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bogda\Downloads\"/>
    </mc:Choice>
  </mc:AlternateContent>
  <xr:revisionPtr revIDLastSave="0" documentId="13_ncr:1_{4BFFD2BA-C7C2-4723-8F38-1AA69EE6F65B}" xr6:coauthVersionLast="47" xr6:coauthVersionMax="47" xr10:uidLastSave="{00000000-0000-0000-0000-000000000000}"/>
  <bookViews>
    <workbookView xWindow="-110" yWindow="-110" windowWidth="19420" windowHeight="10300" xr2:uid="{6F56C3ED-26AA-4F84-97B3-F6643B7FDEDC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B73" i="1"/>
  <c r="E36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B72" i="1"/>
  <c r="B71" i="1"/>
  <c r="B70" i="1"/>
  <c r="B69" i="1"/>
  <c r="B68" i="1"/>
  <c r="B67" i="1"/>
  <c r="B66" i="1"/>
  <c r="B65" i="1"/>
  <c r="B64" i="1"/>
  <c r="B63" i="1"/>
  <c r="D60" i="1"/>
  <c r="D61" i="1"/>
  <c r="D55" i="1"/>
  <c r="D56" i="1"/>
  <c r="D57" i="1"/>
  <c r="D58" i="1"/>
  <c r="D59" i="1"/>
  <c r="B55" i="1"/>
  <c r="B56" i="1"/>
  <c r="B57" i="1"/>
  <c r="B58" i="1"/>
  <c r="B59" i="1"/>
  <c r="B60" i="1"/>
  <c r="B61" i="1"/>
  <c r="B62" i="1"/>
  <c r="A56" i="1"/>
  <c r="A57" i="1"/>
  <c r="A58" i="1"/>
  <c r="A59" i="1"/>
  <c r="A60" i="1"/>
  <c r="A61" i="1"/>
  <c r="A62" i="1"/>
  <c r="A55" i="1"/>
  <c r="D25" i="1"/>
  <c r="D19" i="1"/>
  <c r="D20" i="1"/>
  <c r="D21" i="1"/>
  <c r="D22" i="1"/>
  <c r="D23" i="1"/>
  <c r="D18" i="1"/>
</calcChain>
</file>

<file path=xl/sharedStrings.xml><?xml version="1.0" encoding="utf-8"?>
<sst xmlns="http://schemas.openxmlformats.org/spreadsheetml/2006/main" count="11" uniqueCount="8">
  <si>
    <t>Schriftgröße und Textlänge</t>
  </si>
  <si>
    <t xml:space="preserve">Lineare Regression </t>
  </si>
  <si>
    <t>Schriftgröße [in pt]</t>
  </si>
  <si>
    <t>Textlänge [in mm]</t>
  </si>
  <si>
    <t>Residuen</t>
  </si>
  <si>
    <t>Quadratische Regression</t>
  </si>
  <si>
    <t>Schriftgröße</t>
  </si>
  <si>
    <t xml:space="preserve">Residuen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</si>
</sst>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6"/>
      <color theme="7" tint="-0.249977111117893"/>
      <name val="Calibri"/>
      <family val="2"/>
    </font>
    <font>
      <b/>
      <sz val="14"/>
      <color theme="7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1" fillId="0" borderId="0" xfId="0" applyNumberFormat="1" applyFont="1"/>
  </cellXfs>
  <cellStyles count="1">
    <cellStyle name="Standard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0070C0"/>
                </a:solidFill>
              </a:rPr>
              <a:t>Diagramm lineare Regression</a:t>
            </a:r>
          </a:p>
        </c:rich>
      </c:tx>
      <c:layout>
        <c:manualLayout>
          <c:xMode val="edge"/>
          <c:yMode val="edge"/>
          <c:x val="0.16919510624597553"/>
          <c:y val="5.46448087431693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70C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Tabelle1!$B$17</c:f>
              <c:strCache>
                <c:ptCount val="1"/>
                <c:pt idx="0">
                  <c:v>Textlänge [in mm]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6488902941536454"/>
                  <c:y val="-0.1525591412670790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Tabelle1!$A$18:$A$36</c:f>
              <c:numCache>
                <c:formatCode>General</c:formatCode>
                <c:ptCount val="19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</c:numCache>
            </c:numRef>
          </c:xVal>
          <c:yVal>
            <c:numRef>
              <c:f>Tabelle1!$B$18:$B$36</c:f>
              <c:numCache>
                <c:formatCode>General</c:formatCode>
                <c:ptCount val="19"/>
                <c:pt idx="0">
                  <c:v>6</c:v>
                </c:pt>
                <c:pt idx="1">
                  <c:v>7</c:v>
                </c:pt>
                <c:pt idx="2">
                  <c:v>11.5</c:v>
                </c:pt>
                <c:pt idx="3">
                  <c:v>13</c:v>
                </c:pt>
                <c:pt idx="4">
                  <c:v>18.5</c:v>
                </c:pt>
                <c:pt idx="5">
                  <c:v>21</c:v>
                </c:pt>
                <c:pt idx="6">
                  <c:v>28</c:v>
                </c:pt>
                <c:pt idx="7">
                  <c:v>30.5</c:v>
                </c:pt>
                <c:pt idx="8">
                  <c:v>38.5</c:v>
                </c:pt>
                <c:pt idx="9">
                  <c:v>47.5</c:v>
                </c:pt>
                <c:pt idx="10">
                  <c:v>51</c:v>
                </c:pt>
                <c:pt idx="11">
                  <c:v>61.5</c:v>
                </c:pt>
                <c:pt idx="12">
                  <c:v>65.5</c:v>
                </c:pt>
                <c:pt idx="13">
                  <c:v>69.5</c:v>
                </c:pt>
                <c:pt idx="14">
                  <c:v>81</c:v>
                </c:pt>
                <c:pt idx="15">
                  <c:v>94</c:v>
                </c:pt>
                <c:pt idx="16">
                  <c:v>100</c:v>
                </c:pt>
                <c:pt idx="17">
                  <c:v>114</c:v>
                </c:pt>
                <c:pt idx="18">
                  <c:v>149.5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A8-4EE8-9E15-E3CB93702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9349840"/>
        <c:axId val="349367600"/>
      </c:scatterChart>
      <c:valAx>
        <c:axId val="349349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367600"/>
        <c:crosses val="autoZero"/>
        <c:crossBetween val="midCat"/>
      </c:valAx>
      <c:valAx>
        <c:axId val="349367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349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0070C0"/>
                </a:solidFill>
              </a:rPr>
              <a:t>Residuendiagramm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70C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Tabelle1!$E$17</c:f>
              <c:strCache>
                <c:ptCount val="1"/>
                <c:pt idx="0">
                  <c:v>Residuen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Tabelle1!$D$18:$D$36</c:f>
              <c:numCache>
                <c:formatCode>General</c:formatCode>
                <c:ptCount val="19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</c:numCache>
            </c:numRef>
          </c:xVal>
          <c:yVal>
            <c:numRef>
              <c:f>Tabelle1!$E$18:$E$36</c:f>
              <c:numCache>
                <c:formatCode>General</c:formatCode>
                <c:ptCount val="19"/>
                <c:pt idx="0">
                  <c:v>15.286500000000004</c:v>
                </c:pt>
                <c:pt idx="1">
                  <c:v>9.3628</c:v>
                </c:pt>
                <c:pt idx="2">
                  <c:v>6.9390999999999963</c:v>
                </c:pt>
                <c:pt idx="3">
                  <c:v>1.5153999999999996</c:v>
                </c:pt>
                <c:pt idx="4">
                  <c:v>9.1700000000003001E-2</c:v>
                </c:pt>
                <c:pt idx="5">
                  <c:v>-4.3319999999999936</c:v>
                </c:pt>
                <c:pt idx="6">
                  <c:v>-4.2557000000000045</c:v>
                </c:pt>
                <c:pt idx="7">
                  <c:v>-8.6794000000000011</c:v>
                </c:pt>
                <c:pt idx="8">
                  <c:v>-7.6030999999999977</c:v>
                </c:pt>
                <c:pt idx="9">
                  <c:v>-5.5268000000000086</c:v>
                </c:pt>
                <c:pt idx="10">
                  <c:v>-8.9505000000000052</c:v>
                </c:pt>
                <c:pt idx="11">
                  <c:v>-5.3742000000000019</c:v>
                </c:pt>
                <c:pt idx="12">
                  <c:v>-8.2978999999999985</c:v>
                </c:pt>
                <c:pt idx="13">
                  <c:v>-11.221599999999995</c:v>
                </c:pt>
                <c:pt idx="14">
                  <c:v>-6.6452999999999918</c:v>
                </c:pt>
                <c:pt idx="15">
                  <c:v>-0.5689999999999884</c:v>
                </c:pt>
                <c:pt idx="16">
                  <c:v>-1.4927000000000135</c:v>
                </c:pt>
                <c:pt idx="17">
                  <c:v>5.5835999999999899</c:v>
                </c:pt>
                <c:pt idx="18">
                  <c:v>34.159899999999993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78-42F5-A364-572C01B415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9353200"/>
        <c:axId val="349356560"/>
      </c:scatterChart>
      <c:valAx>
        <c:axId val="349353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356560"/>
        <c:crosses val="autoZero"/>
        <c:crossBetween val="midCat"/>
      </c:valAx>
      <c:valAx>
        <c:axId val="34935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353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>
                <a:solidFill>
                  <a:srgbClr val="0070C0"/>
                </a:solidFill>
              </a:rPr>
              <a:t>Diagramm quadratische Regression</a:t>
            </a:r>
          </a:p>
        </c:rich>
      </c:tx>
      <c:layout>
        <c:manualLayout>
          <c:xMode val="edge"/>
          <c:yMode val="edge"/>
          <c:x val="0.1536804461942257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Tabelle1!$B$54</c:f>
              <c:strCache>
                <c:ptCount val="1"/>
                <c:pt idx="0">
                  <c:v>Textlänge [in mm]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intercept val="0"/>
            <c:dispRSqr val="0"/>
            <c:dispEq val="1"/>
            <c:trendlineLbl>
              <c:layout>
                <c:manualLayout>
                  <c:x val="-9.7345881667489212E-2"/>
                  <c:y val="-7.395880388142896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Tabelle1!$A$55:$A$73</c:f>
              <c:numCache>
                <c:formatCode>General</c:formatCode>
                <c:ptCount val="19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</c:numCache>
            </c:numRef>
          </c:xVal>
          <c:yVal>
            <c:numRef>
              <c:f>Tabelle1!$B$55:$B$73</c:f>
              <c:numCache>
                <c:formatCode>General</c:formatCode>
                <c:ptCount val="19"/>
                <c:pt idx="0">
                  <c:v>6</c:v>
                </c:pt>
                <c:pt idx="1">
                  <c:v>7</c:v>
                </c:pt>
                <c:pt idx="2">
                  <c:v>11.5</c:v>
                </c:pt>
                <c:pt idx="3">
                  <c:v>13</c:v>
                </c:pt>
                <c:pt idx="4">
                  <c:v>18.5</c:v>
                </c:pt>
                <c:pt idx="5">
                  <c:v>21</c:v>
                </c:pt>
                <c:pt idx="6">
                  <c:v>28</c:v>
                </c:pt>
                <c:pt idx="7">
                  <c:v>30.5</c:v>
                </c:pt>
                <c:pt idx="8">
                  <c:v>38.5</c:v>
                </c:pt>
                <c:pt idx="9">
                  <c:v>47.5</c:v>
                </c:pt>
                <c:pt idx="10">
                  <c:v>51</c:v>
                </c:pt>
                <c:pt idx="11">
                  <c:v>61.5</c:v>
                </c:pt>
                <c:pt idx="12">
                  <c:v>65.5</c:v>
                </c:pt>
                <c:pt idx="13">
                  <c:v>69.5</c:v>
                </c:pt>
                <c:pt idx="14">
                  <c:v>81</c:v>
                </c:pt>
                <c:pt idx="15">
                  <c:v>94</c:v>
                </c:pt>
                <c:pt idx="16">
                  <c:v>100</c:v>
                </c:pt>
                <c:pt idx="17">
                  <c:v>114</c:v>
                </c:pt>
                <c:pt idx="18">
                  <c:v>149.5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46-43E4-A295-F383BD1B9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202336"/>
        <c:axId val="311202816"/>
      </c:scatterChart>
      <c:valAx>
        <c:axId val="31120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1202816"/>
        <c:crosses val="autoZero"/>
        <c:crossBetween val="midCat"/>
      </c:valAx>
      <c:valAx>
        <c:axId val="311202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120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r>
              <a:rPr lang="de-DE">
                <a:solidFill>
                  <a:srgbClr val="0070C0"/>
                </a:solidFill>
              </a:rPr>
              <a:t>Residuendiagramm </a:t>
            </a:r>
          </a:p>
        </c:rich>
      </c:tx>
      <c:layout>
        <c:manualLayout>
          <c:xMode val="edge"/>
          <c:yMode val="edge"/>
          <c:x val="0.31361864607999795"/>
          <c:y val="3.80434782608695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70C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Tabelle1!$E$54</c:f>
              <c:strCache>
                <c:ptCount val="1"/>
                <c:pt idx="0">
                  <c:v>Residuen 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Tabelle1!$D$55:$D$73</c:f>
              <c:numCache>
                <c:formatCode>General</c:formatCode>
                <c:ptCount val="19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</c:numCache>
            </c:numRef>
          </c:xVal>
          <c:yVal>
            <c:numRef>
              <c:f>Tabelle1!$E$55:$E$73</c:f>
              <c:numCache>
                <c:formatCode>General</c:formatCode>
                <c:ptCount val="19"/>
                <c:pt idx="0">
                  <c:v>2.6230000000000002</c:v>
                </c:pt>
                <c:pt idx="1">
                  <c:v>1.2832000000000008</c:v>
                </c:pt>
                <c:pt idx="2">
                  <c:v>2.8886000000000003</c:v>
                </c:pt>
                <c:pt idx="3">
                  <c:v>0.93920000000000137</c:v>
                </c:pt>
                <c:pt idx="4">
                  <c:v>2.4350000000000023</c:v>
                </c:pt>
                <c:pt idx="5">
                  <c:v>0.37600000000000122</c:v>
                </c:pt>
                <c:pt idx="6">
                  <c:v>2.2622000000000035</c:v>
                </c:pt>
                <c:pt idx="7">
                  <c:v>-0.90639999999999787</c:v>
                </c:pt>
                <c:pt idx="8">
                  <c:v>0.87020000000000408</c:v>
                </c:pt>
                <c:pt idx="9">
                  <c:v>3.0920000000000059</c:v>
                </c:pt>
                <c:pt idx="10">
                  <c:v>-0.74099999999999255</c:v>
                </c:pt>
                <c:pt idx="11">
                  <c:v>1.8712000000000018</c:v>
                </c:pt>
                <c:pt idx="12">
                  <c:v>-2.571399999999997</c:v>
                </c:pt>
                <c:pt idx="13">
                  <c:v>-7.5687999999999818</c:v>
                </c:pt>
                <c:pt idx="14">
                  <c:v>-5.6209999999999951</c:v>
                </c:pt>
                <c:pt idx="15">
                  <c:v>-2.7279999999999944</c:v>
                </c:pt>
                <c:pt idx="16">
                  <c:v>-7.3897999999999939</c:v>
                </c:pt>
                <c:pt idx="17">
                  <c:v>-4.6063999999999794</c:v>
                </c:pt>
                <c:pt idx="18">
                  <c:v>19.122200000000021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BF-48D2-89C2-EE0C6A4A3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783632"/>
        <c:axId val="351784112"/>
      </c:scatterChart>
      <c:valAx>
        <c:axId val="351783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1784112"/>
        <c:crosses val="autoZero"/>
        <c:crossBetween val="midCat"/>
      </c:valAx>
      <c:valAx>
        <c:axId val="35178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1783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100189</xdr:colOff>
      <xdr:row>36</xdr:row>
      <xdr:rowOff>118533</xdr:rowOff>
    </xdr:from>
    <xdr:to>
      <xdr:col>2</xdr:col>
      <xdr:colOff>805039</xdr:colOff>
      <xdr:row>52</xdr:row>
      <xdr:rowOff>23989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D48AD2B8-5315-DD46-0A7D-2E663377AB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932745</xdr:colOff>
      <xdr:row>36</xdr:row>
      <xdr:rowOff>122766</xdr:rowOff>
    </xdr:from>
    <xdr:to>
      <xdr:col>6</xdr:col>
      <xdr:colOff>24694</xdr:colOff>
      <xdr:row>52</xdr:row>
      <xdr:rowOff>49741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A85FEE11-E266-7F95-89B0-3A08A2444A1E}"/>
            </a:ext>
            <a:ext uri="{147F2762-F138-4A5C-976F-8EAC2B608ADB}">
              <a16:predDERef xmlns:a16="http://schemas.microsoft.com/office/drawing/2014/main" pred="{D48AD2B8-5315-DD46-0A7D-2E663377AB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247650</xdr:colOff>
      <xdr:row>2</xdr:row>
      <xdr:rowOff>107951</xdr:rowOff>
    </xdr:from>
    <xdr:to>
      <xdr:col>4</xdr:col>
      <xdr:colOff>488950</xdr:colOff>
      <xdr:row>12</xdr:row>
      <xdr:rowOff>150060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4775B271-3220-F48A-B596-AB887E7F30E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24" t="13119" r="5474" b="26417"/>
        <a:stretch/>
      </xdr:blipFill>
      <xdr:spPr>
        <a:xfrm>
          <a:off x="247650" y="107951"/>
          <a:ext cx="6699250" cy="18836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</xdr:row>
      <xdr:rowOff>158750</xdr:rowOff>
    </xdr:from>
    <xdr:to>
      <xdr:col>2</xdr:col>
      <xdr:colOff>717550</xdr:colOff>
      <xdr:row>88</xdr:row>
      <xdr:rowOff>158750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D7809B6E-3F16-ACCF-7400-CEC2A0FBB4F8}"/>
            </a:ext>
            <a:ext uri="{147F2762-F138-4A5C-976F-8EAC2B608ADB}">
              <a16:predDERef xmlns:a16="http://schemas.microsoft.com/office/drawing/2014/main" pred="{4775B271-3220-F48A-B596-AB887E7F30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1019175</xdr:colOff>
      <xdr:row>73</xdr:row>
      <xdr:rowOff>95250</xdr:rowOff>
    </xdr:from>
    <xdr:to>
      <xdr:col>6</xdr:col>
      <xdr:colOff>19050</xdr:colOff>
      <xdr:row>86</xdr:row>
      <xdr:rowOff>66675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34AC6DD4-3C45-2C2E-C718-B5FFB14F9E9E}"/>
            </a:ext>
            <a:ext uri="{147F2762-F138-4A5C-976F-8EAC2B608ADB}">
              <a16:predDERef xmlns:a16="http://schemas.microsoft.com/office/drawing/2014/main" pred="{D7809B6E-3F16-ACCF-7400-CEC2A0FBB4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1035050</xdr:colOff>
      <xdr:row>4</xdr:row>
      <xdr:rowOff>6350</xdr:rowOff>
    </xdr:from>
    <xdr:to>
      <xdr:col>7</xdr:col>
      <xdr:colOff>254000</xdr:colOff>
      <xdr:row>12</xdr:row>
      <xdr:rowOff>114300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D94A589-1EA6-F388-E743-AAC5918A1D79}"/>
            </a:ext>
          </a:extLst>
        </xdr:cNvPr>
        <xdr:cNvSpPr txBox="1"/>
      </xdr:nvSpPr>
      <xdr:spPr>
        <a:xfrm>
          <a:off x="7493000" y="825500"/>
          <a:ext cx="2686050" cy="158115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solidFill>
                <a:schemeClr val="accent6">
                  <a:lumMod val="75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Schritt</a:t>
          </a:r>
          <a:r>
            <a:rPr lang="de-DE" sz="1100" b="1" baseline="0">
              <a:solidFill>
                <a:schemeClr val="accent6">
                  <a:lumMod val="75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1:</a:t>
          </a:r>
        </a:p>
        <a:p>
          <a:r>
            <a:rPr lang="de-DE" sz="1100">
              <a:solidFill>
                <a:schemeClr val="accent6">
                  <a:lumMod val="75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Tragen Sie jeweils</a:t>
          </a:r>
          <a:r>
            <a:rPr lang="de-DE" sz="1100" baseline="0">
              <a:solidFill>
                <a:schemeClr val="accent6">
                  <a:lumMod val="75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die gemessene Textlänge [in mm] in die rechte Spalte der ersten Tabelle ein.</a:t>
          </a:r>
          <a:br>
            <a:rPr lang="de-DE" sz="1100" baseline="0"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</a:br>
          <a:r>
            <a:rPr lang="de-DE" sz="1100" baseline="0">
              <a:solidFill>
                <a:schemeClr val="bg1">
                  <a:lumMod val="50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Hinweis: Wenn Sie weitere Schriftgrößen gemessen haben, können Sie die Tabelle erweitern, indem Sie in die Zeile unterhalb der Tabelle schreiben und "Enter" drücken.</a:t>
          </a:r>
          <a:endParaRPr lang="de-DE" sz="1100">
            <a:solidFill>
              <a:schemeClr val="bg1">
                <a:lumMod val="50000"/>
              </a:schemeClr>
            </a:solidFill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5</xdr:col>
      <xdr:colOff>571500</xdr:colOff>
      <xdr:row>16</xdr:row>
      <xdr:rowOff>31750</xdr:rowOff>
    </xdr:from>
    <xdr:to>
      <xdr:col>8</xdr:col>
      <xdr:colOff>425450</xdr:colOff>
      <xdr:row>21</xdr:row>
      <xdr:rowOff>101600</xdr:rowOff>
    </xdr:to>
    <xdr:sp macro="" textlink="">
      <xdr:nvSpPr>
        <xdr:cNvPr id="15" name="Textfeld 14">
          <a:extLst>
            <a:ext uri="{FF2B5EF4-FFF2-40B4-BE49-F238E27FC236}">
              <a16:creationId xmlns:a16="http://schemas.microsoft.com/office/drawing/2014/main" id="{46D9F630-80C7-41B3-9A8B-03125AF8CAF8}"/>
            </a:ext>
          </a:extLst>
        </xdr:cNvPr>
        <xdr:cNvSpPr txBox="1"/>
      </xdr:nvSpPr>
      <xdr:spPr>
        <a:xfrm>
          <a:off x="8083550" y="3060700"/>
          <a:ext cx="3028950" cy="990600"/>
        </a:xfrm>
        <a:prstGeom prst="rect">
          <a:avLst/>
        </a:prstGeom>
        <a:solidFill>
          <a:srgbClr val="4EA72E">
            <a:lumMod val="20000"/>
            <a:lumOff val="80000"/>
          </a:srgbClr>
        </a:solidFill>
        <a:ln w="9525" cmpd="sng">
          <a:solidFill>
            <a:srgbClr val="4EA72E">
              <a:lumMod val="75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srgbClr val="4EA72E">
                  <a:lumMod val="75000"/>
                </a:srgb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Schritt 2: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4EA72E">
                  <a:lumMod val="75000"/>
                </a:srgb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Diskutieren Sie mit Ihren SuS das linke Diagramm. </a:t>
          </a:r>
          <a:b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4EA72E">
                  <a:lumMod val="75000"/>
                </a:srgb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</a:b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chemeClr val="bg1">
                  <a:lumMod val="50000"/>
                </a:scheme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Ihre gemessenen Daten wurden automatisch in das Diagramm überführt sowie eine lineare Regressionsgerade durch den Ursprung erstellt.</a:t>
          </a:r>
        </a:p>
      </xdr:txBody>
    </xdr:sp>
    <xdr:clientData/>
  </xdr:twoCellAnchor>
  <xdr:twoCellAnchor>
    <xdr:from>
      <xdr:col>7</xdr:col>
      <xdr:colOff>463550</xdr:colOff>
      <xdr:row>27</xdr:row>
      <xdr:rowOff>171450</xdr:rowOff>
    </xdr:from>
    <xdr:to>
      <xdr:col>13</xdr:col>
      <xdr:colOff>654050</xdr:colOff>
      <xdr:row>48</xdr:row>
      <xdr:rowOff>31750</xdr:rowOff>
    </xdr:to>
    <xdr:sp macro="" textlink="">
      <xdr:nvSpPr>
        <xdr:cNvPr id="17" name="Textfeld 16">
          <a:extLst>
            <a:ext uri="{FF2B5EF4-FFF2-40B4-BE49-F238E27FC236}">
              <a16:creationId xmlns:a16="http://schemas.microsoft.com/office/drawing/2014/main" id="{566360C8-9088-4D3D-B5C9-7B74FDD83514}"/>
            </a:ext>
          </a:extLst>
        </xdr:cNvPr>
        <xdr:cNvSpPr txBox="1"/>
      </xdr:nvSpPr>
      <xdr:spPr>
        <a:xfrm>
          <a:off x="10388600" y="5276850"/>
          <a:ext cx="4762500" cy="2254250"/>
        </a:xfrm>
        <a:prstGeom prst="rect">
          <a:avLst/>
        </a:prstGeom>
        <a:solidFill>
          <a:srgbClr val="4EA72E">
            <a:lumMod val="20000"/>
            <a:lumOff val="80000"/>
          </a:srgbClr>
        </a:solidFill>
        <a:ln w="9525" cmpd="sng">
          <a:solidFill>
            <a:srgbClr val="4EA72E">
              <a:lumMod val="75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srgbClr val="4EA72E">
                  <a:lumMod val="75000"/>
                </a:srgb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Schritt 3: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4EA72E">
                  <a:lumMod val="75000"/>
                </a:srgb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Für den Residuenplot müssen Sie zuerst die Residuen berechnen, diese bezeichnen "gemessener Wert - Wert Modell". </a:t>
          </a:r>
          <a:b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4EA72E">
                  <a:lumMod val="75000"/>
                </a:srgb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</a:b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4EA72E">
                  <a:lumMod val="75000"/>
                </a:srgb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Klicken Sie dazu in der zweiten Tabelle auf die erste Zelle in der Spalte "Residuen" und folgen dem Beispiel.</a:t>
          </a:r>
          <a:b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4EA72E">
                  <a:lumMod val="75000"/>
                </a:srgb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</a:b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chemeClr val="bg1">
                  <a:lumMod val="50000"/>
                </a:scheme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Bsp: Wir betrachten das Wertepaar in der ersten Tabelle, Schriftgröße 5pt in Zelle A18 und Textlänge 6mm in Zelle B18. Die lineare Regressionsgerade hat den Term y = 2.1x.</a:t>
          </a:r>
          <a:b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chemeClr val="bg1">
                  <a:lumMod val="50000"/>
                </a:scheme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</a:b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chemeClr val="bg1">
                  <a:lumMod val="50000"/>
                </a:scheme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Sie müssen dann in die erste Zelle der Residuenspalte (E18) folgendes eintragen:</a:t>
          </a:r>
          <a:b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chemeClr val="bg1">
                  <a:lumMod val="50000"/>
                </a:scheme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</a:b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chemeClr val="bg1">
                  <a:lumMod val="50000"/>
                </a:scheme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=B18 - (2.1*A18)</a:t>
          </a:r>
          <a:b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chemeClr val="bg1">
                  <a:lumMod val="50000"/>
                </a:scheme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</a:b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chemeClr val="bg1">
                  <a:lumMod val="50000"/>
                </a:scheme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Alle weiteren Residuen werden automatisch berechnet.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chemeClr val="accent6">
                  <a:lumMod val="75000"/>
                </a:scheme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Diskutieren Sie das Residuendiagramm mit Ihren SuS.</a:t>
          </a:r>
        </a:p>
      </xdr:txBody>
    </xdr:sp>
    <xdr:clientData/>
  </xdr:twoCellAnchor>
  <xdr:twoCellAnchor>
    <xdr:from>
      <xdr:col>5</xdr:col>
      <xdr:colOff>774700</xdr:colOff>
      <xdr:row>53</xdr:row>
      <xdr:rowOff>44450</xdr:rowOff>
    </xdr:from>
    <xdr:to>
      <xdr:col>8</xdr:col>
      <xdr:colOff>285750</xdr:colOff>
      <xdr:row>60</xdr:row>
      <xdr:rowOff>139700</xdr:rowOff>
    </xdr:to>
    <xdr:sp macro="" textlink="">
      <xdr:nvSpPr>
        <xdr:cNvPr id="19" name="Textfeld 18">
          <a:extLst>
            <a:ext uri="{FF2B5EF4-FFF2-40B4-BE49-F238E27FC236}">
              <a16:creationId xmlns:a16="http://schemas.microsoft.com/office/drawing/2014/main" id="{490B9E68-6904-469A-84B0-E5E2FA07DF4F}"/>
            </a:ext>
          </a:extLst>
        </xdr:cNvPr>
        <xdr:cNvSpPr txBox="1"/>
      </xdr:nvSpPr>
      <xdr:spPr>
        <a:xfrm>
          <a:off x="8286750" y="8229600"/>
          <a:ext cx="2686050" cy="1384300"/>
        </a:xfrm>
        <a:prstGeom prst="rect">
          <a:avLst/>
        </a:prstGeom>
        <a:solidFill>
          <a:srgbClr val="4EA72E">
            <a:lumMod val="20000"/>
            <a:lumOff val="80000"/>
          </a:srgbClr>
        </a:solidFill>
        <a:ln w="9525" cmpd="sng">
          <a:solidFill>
            <a:srgbClr val="4EA72E">
              <a:lumMod val="75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srgbClr val="4EA72E">
                  <a:lumMod val="75000"/>
                </a:srgb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Schritt 4: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4EA72E">
                  <a:lumMod val="75000"/>
                </a:srgbClr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Für die quadratische Regression sind bereits alle eingetragenen Werte übertragen worden sowie die quadratische Regression durch den Ursprung eingezeichnet worden. Diskutieren Sie das Diagramm mit Ihren SuS.</a:t>
          </a:r>
          <a:endParaRPr kumimoji="0" lang="de-DE" sz="1100" b="0" i="0" u="none" strike="noStrike" kern="0" cap="none" spc="0" normalizeH="0" baseline="0" noProof="0">
            <a:ln>
              <a:noFill/>
            </a:ln>
            <a:solidFill>
              <a:sysClr val="window" lastClr="FFFFFF">
                <a:lumMod val="50000"/>
              </a:sysClr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7</xdr:col>
      <xdr:colOff>0</xdr:colOff>
      <xdr:row>64</xdr:row>
      <xdr:rowOff>0</xdr:rowOff>
    </xdr:from>
    <xdr:to>
      <xdr:col>11</xdr:col>
      <xdr:colOff>165100</xdr:colOff>
      <xdr:row>74</xdr:row>
      <xdr:rowOff>25400</xdr:rowOff>
    </xdr:to>
    <xdr:sp macro="" textlink="">
      <xdr:nvSpPr>
        <xdr:cNvPr id="20" name="Textfeld 19">
          <a:extLst>
            <a:ext uri="{FF2B5EF4-FFF2-40B4-BE49-F238E27FC236}">
              <a16:creationId xmlns:a16="http://schemas.microsoft.com/office/drawing/2014/main" id="{9BF66BEB-F010-47B2-8DCE-B5C09C40D54E}"/>
            </a:ext>
          </a:extLst>
        </xdr:cNvPr>
        <xdr:cNvSpPr txBox="1"/>
      </xdr:nvSpPr>
      <xdr:spPr>
        <a:xfrm>
          <a:off x="9925050" y="10210800"/>
          <a:ext cx="3213100" cy="18669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solidFill>
                <a:schemeClr val="accent6">
                  <a:lumMod val="75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Schritt</a:t>
          </a:r>
          <a:r>
            <a:rPr lang="de-DE" sz="1100" b="1" baseline="0">
              <a:solidFill>
                <a:schemeClr val="accent6">
                  <a:lumMod val="75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5:</a:t>
          </a:r>
        </a:p>
        <a:p>
          <a:r>
            <a:rPr lang="de-DE" sz="1100">
              <a:solidFill>
                <a:schemeClr val="accent6">
                  <a:lumMod val="75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Folgen Sie für den Residuenplot den Anweisungen aus "Schritt 3".</a:t>
          </a:r>
        </a:p>
        <a:p>
          <a:r>
            <a:rPr lang="de-DE" sz="1100">
              <a:solidFill>
                <a:schemeClr val="bg1">
                  <a:lumMod val="50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Bsp: Wertepaar Schriftgröße 5pt in A46, Textlänge 6mm in B46</a:t>
          </a:r>
          <a:r>
            <a:rPr lang="de-DE" sz="1100" baseline="0">
              <a:solidFill>
                <a:schemeClr val="bg1">
                  <a:lumMod val="50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und Funktionsterm y=0.3x^2-0.4x. Wir tragen</a:t>
          </a:r>
          <a:br>
            <a:rPr lang="de-DE" sz="1100" baseline="0">
              <a:solidFill>
                <a:schemeClr val="bg1">
                  <a:lumMod val="50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</a:br>
          <a:r>
            <a:rPr lang="de-DE" sz="1100" baseline="0">
              <a:solidFill>
                <a:schemeClr val="bg1">
                  <a:lumMod val="50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=B46-(0.3*A46^2-0.4*A46)</a:t>
          </a:r>
          <a:br>
            <a:rPr lang="de-DE" sz="1100" baseline="0">
              <a:solidFill>
                <a:schemeClr val="bg1">
                  <a:lumMod val="50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</a:br>
          <a:r>
            <a:rPr lang="de-DE" sz="1100" baseline="0">
              <a:solidFill>
                <a:schemeClr val="bg1">
                  <a:lumMod val="50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in E46 ein. Alle weiteren Residuen werden automatisch berechnet.</a:t>
          </a:r>
        </a:p>
        <a:p>
          <a:r>
            <a:rPr lang="de-DE" sz="1100" baseline="0">
              <a:solidFill>
                <a:schemeClr val="accent6">
                  <a:lumMod val="75000"/>
                </a:schemeClr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Diskutieren Sie das Residuendiagramm mit Ihren SuS.</a:t>
          </a:r>
          <a:endParaRPr lang="de-DE" sz="1100">
            <a:solidFill>
              <a:schemeClr val="accent6">
                <a:lumMod val="75000"/>
              </a:schemeClr>
            </a:solidFill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7527D63-7F8A-459D-A7CB-CBF25549FA60}" name="Tabelle2" displayName="Tabelle2" ref="A17:B36" totalsRowShown="0" headerRowDxfId="15" dataDxfId="14">
  <autoFilter ref="A17:B36" xr:uid="{87527D63-7F8A-459D-A7CB-CBF25549FA60}"/>
  <tableColumns count="2">
    <tableColumn id="1" xr3:uid="{FA86F526-0BCC-4A5C-90D0-18C2ABA305CE}" name="Schriftgröße [in pt]" dataDxfId="13"/>
    <tableColumn id="2" xr3:uid="{9EE5EFEA-0D47-4089-A23C-25A0A8DDA144}" name="Textlänge [in mm]" dataDxfId="1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7123151-9C32-48AB-94F0-357BF3F06BED}" name="Tabelle3" displayName="Tabelle3" ref="D17:E36" totalsRowShown="0" headerRowDxfId="11" dataDxfId="10">
  <autoFilter ref="D17:E36" xr:uid="{77123151-9C32-48AB-94F0-357BF3F06BED}"/>
  <tableColumns count="2">
    <tableColumn id="1" xr3:uid="{FD79606D-A43D-4EDB-87D1-13F55E4EBAA6}" name="Schriftgröße [in pt]" dataDxfId="9">
      <calculatedColumnFormula>A18</calculatedColumnFormula>
    </tableColumn>
    <tableColumn id="2" xr3:uid="{9B67A426-88C3-4EAF-8E4B-E62BAFDA5EAB}" name="Residuen" dataDxfId="1">
      <calculatedColumnFormula>B18-(6.9237*A18-43.905)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9A23E29-0DB7-42CC-A800-520A9A841F16}" name="Tabelle26" displayName="Tabelle26" ref="A54:B73" totalsRowShown="0" headerRowDxfId="8" dataDxfId="7">
  <autoFilter ref="A54:B73" xr:uid="{89A23E29-0DB7-42CC-A800-520A9A841F16}"/>
  <tableColumns count="2">
    <tableColumn id="1" xr3:uid="{D2C150A9-48EF-42E9-A393-E26336269222}" name="Schriftgröße [in pt]" dataDxfId="6">
      <calculatedColumnFormula>A18</calculatedColumnFormula>
    </tableColumn>
    <tableColumn id="2" xr3:uid="{022BCB58-C4A3-442F-BCAD-2D9237F84B7C}" name="Textlänge [in mm]" dataDxfId="5">
      <calculatedColumnFormula>B18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17B0692-A73B-49BB-91C6-B3A5898B2BC5}" name="Tabelle6" displayName="Tabelle6" ref="D54:E73" totalsRowShown="0" headerRowDxfId="4" dataDxfId="3">
  <autoFilter ref="D54:E73" xr:uid="{817B0692-A73B-49BB-91C6-B3A5898B2BC5}"/>
  <tableColumns count="2">
    <tableColumn id="1" xr3:uid="{EA192E2A-C06C-41BD-927A-16FFA0296EC9}" name="Schriftgröße" dataDxfId="2">
      <calculatedColumnFormula>A18</calculatedColumnFormula>
    </tableColumn>
    <tableColumn id="2" xr3:uid="{0BE004FC-96D4-4186-8759-A5BF6C8AC57B}" name="Residuen " dataDxfId="0">
      <calculatedColumnFormula>B55-(0.2774*A55^2-0.7116*A55)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09B7D-9A44-4E8A-ACBA-B9D56CF7C78D}">
  <dimension ref="A1:F267"/>
  <sheetViews>
    <sheetView tabSelected="1" topLeftCell="A68" zoomScale="80" zoomScaleNormal="80" zoomScalePageLayoutView="80" workbookViewId="0">
      <selection activeCell="E56" sqref="E56"/>
    </sheetView>
  </sheetViews>
  <sheetFormatPr baseColWidth="10" defaultColWidth="11.4140625" defaultRowHeight="14"/>
  <cols>
    <col min="1" max="1" width="34.83203125" customWidth="1"/>
    <col min="2" max="2" width="20.25" customWidth="1"/>
    <col min="3" max="4" width="18.58203125" customWidth="1"/>
    <col min="5" max="5" width="15.1640625" customWidth="1"/>
    <col min="6" max="6" width="18.58203125" customWidth="1"/>
    <col min="7" max="7" width="15.83203125" customWidth="1"/>
  </cols>
  <sheetData>
    <row r="1" spans="1:1" ht="21">
      <c r="A1" s="2" t="s">
        <v>0</v>
      </c>
    </row>
    <row r="15" spans="1:1" ht="18.5">
      <c r="A15" s="3" t="s">
        <v>1</v>
      </c>
    </row>
    <row r="17" spans="1:6" ht="14.5">
      <c r="A17" s="1" t="s">
        <v>2</v>
      </c>
      <c r="B17" s="1" t="s">
        <v>3</v>
      </c>
      <c r="D17" s="1" t="s">
        <v>2</v>
      </c>
      <c r="E17" s="1" t="s">
        <v>4</v>
      </c>
    </row>
    <row r="18" spans="1:6" ht="14.5">
      <c r="A18" s="1">
        <v>5</v>
      </c>
      <c r="B18" s="1">
        <v>6</v>
      </c>
      <c r="D18" s="1">
        <f t="shared" ref="D18:D23" si="0">A18</f>
        <v>5</v>
      </c>
      <c r="E18" s="1">
        <f t="shared" ref="E18:E36" si="1">B18-(6.9237*A18-43.905)</f>
        <v>15.286500000000004</v>
      </c>
    </row>
    <row r="19" spans="1:6" ht="14.5">
      <c r="A19" s="1">
        <v>6</v>
      </c>
      <c r="B19" s="1">
        <v>7</v>
      </c>
      <c r="D19" s="1">
        <f t="shared" si="0"/>
        <v>6</v>
      </c>
      <c r="E19" s="1">
        <f t="shared" si="1"/>
        <v>9.3628</v>
      </c>
    </row>
    <row r="20" spans="1:6" ht="14.5">
      <c r="A20" s="1">
        <v>7</v>
      </c>
      <c r="B20" s="1">
        <v>11.5</v>
      </c>
      <c r="D20" s="1">
        <f t="shared" si="0"/>
        <v>7</v>
      </c>
      <c r="E20" s="1">
        <f t="shared" si="1"/>
        <v>6.9390999999999963</v>
      </c>
    </row>
    <row r="21" spans="1:6" ht="14.5">
      <c r="A21" s="1">
        <v>8</v>
      </c>
      <c r="B21" s="1">
        <v>13</v>
      </c>
      <c r="D21" s="1">
        <f t="shared" si="0"/>
        <v>8</v>
      </c>
      <c r="E21" s="1">
        <f t="shared" si="1"/>
        <v>1.5153999999999996</v>
      </c>
    </row>
    <row r="22" spans="1:6" ht="14.5">
      <c r="A22" s="1">
        <v>9</v>
      </c>
      <c r="B22" s="1">
        <v>18.5</v>
      </c>
      <c r="D22" s="1">
        <f t="shared" si="0"/>
        <v>9</v>
      </c>
      <c r="E22" s="1">
        <f t="shared" si="1"/>
        <v>9.1700000000003001E-2</v>
      </c>
    </row>
    <row r="23" spans="1:6" ht="14.5">
      <c r="A23" s="1">
        <v>10</v>
      </c>
      <c r="B23" s="1">
        <v>21</v>
      </c>
      <c r="D23" s="1">
        <f t="shared" si="0"/>
        <v>10</v>
      </c>
      <c r="E23" s="1">
        <f t="shared" si="1"/>
        <v>-4.3319999999999936</v>
      </c>
    </row>
    <row r="24" spans="1:6" ht="14.5">
      <c r="A24" s="1">
        <v>11</v>
      </c>
      <c r="B24" s="1">
        <v>28</v>
      </c>
      <c r="D24" s="1">
        <v>11</v>
      </c>
      <c r="E24" s="1">
        <f t="shared" si="1"/>
        <v>-4.2557000000000045</v>
      </c>
    </row>
    <row r="25" spans="1:6" ht="14.5">
      <c r="A25" s="1">
        <v>12</v>
      </c>
      <c r="B25" s="1">
        <v>30.5</v>
      </c>
      <c r="D25" s="1">
        <f>A25</f>
        <v>12</v>
      </c>
      <c r="E25" s="1">
        <f t="shared" si="1"/>
        <v>-8.6794000000000011</v>
      </c>
    </row>
    <row r="26" spans="1:6" ht="14.5">
      <c r="A26" s="1">
        <v>13</v>
      </c>
      <c r="B26" s="1">
        <v>38.5</v>
      </c>
      <c r="C26" s="1"/>
      <c r="D26" s="1">
        <v>13</v>
      </c>
      <c r="E26" s="4">
        <f t="shared" si="1"/>
        <v>-7.6030999999999977</v>
      </c>
      <c r="F26" s="1"/>
    </row>
    <row r="27" spans="1:6" ht="14.5">
      <c r="A27" s="1">
        <v>14</v>
      </c>
      <c r="B27" s="1">
        <v>47.5</v>
      </c>
      <c r="C27" s="1"/>
      <c r="D27" s="1">
        <v>14</v>
      </c>
      <c r="E27" s="4">
        <f t="shared" si="1"/>
        <v>-5.5268000000000086</v>
      </c>
      <c r="F27" s="1"/>
    </row>
    <row r="28" spans="1:6" ht="14.5">
      <c r="A28" s="1">
        <v>15</v>
      </c>
      <c r="B28" s="1">
        <v>51</v>
      </c>
      <c r="C28" s="1"/>
      <c r="D28" s="1">
        <v>15</v>
      </c>
      <c r="E28" s="4">
        <f t="shared" si="1"/>
        <v>-8.9505000000000052</v>
      </c>
      <c r="F28" s="1"/>
    </row>
    <row r="29" spans="1:6" ht="14.5">
      <c r="A29" s="1">
        <v>16</v>
      </c>
      <c r="B29" s="1">
        <v>61.5</v>
      </c>
      <c r="C29" s="1"/>
      <c r="D29" s="1">
        <v>16</v>
      </c>
      <c r="E29" s="4">
        <f t="shared" si="1"/>
        <v>-5.3742000000000019</v>
      </c>
      <c r="F29" s="1"/>
    </row>
    <row r="30" spans="1:6" ht="14.5">
      <c r="A30" s="1">
        <v>17</v>
      </c>
      <c r="B30" s="1">
        <v>65.5</v>
      </c>
      <c r="C30" s="1"/>
      <c r="D30" s="1">
        <v>17</v>
      </c>
      <c r="E30" s="4">
        <f t="shared" si="1"/>
        <v>-8.2978999999999985</v>
      </c>
      <c r="F30" s="1"/>
    </row>
    <row r="31" spans="1:6" ht="14.5">
      <c r="A31" s="1">
        <v>18</v>
      </c>
      <c r="B31" s="1">
        <v>69.5</v>
      </c>
      <c r="C31" s="1"/>
      <c r="D31" s="1">
        <v>18</v>
      </c>
      <c r="E31" s="4">
        <f t="shared" si="1"/>
        <v>-11.221599999999995</v>
      </c>
      <c r="F31" s="1"/>
    </row>
    <row r="32" spans="1:6" ht="14.5">
      <c r="A32" s="1">
        <v>19</v>
      </c>
      <c r="B32" s="1">
        <v>81</v>
      </c>
      <c r="C32" s="1"/>
      <c r="D32" s="1">
        <v>19</v>
      </c>
      <c r="E32" s="4">
        <f t="shared" si="1"/>
        <v>-6.6452999999999918</v>
      </c>
      <c r="F32" s="1"/>
    </row>
    <row r="33" spans="1:6" ht="14.5">
      <c r="A33" s="1">
        <v>20</v>
      </c>
      <c r="B33" s="1">
        <v>94</v>
      </c>
      <c r="C33" s="1"/>
      <c r="D33" s="1">
        <v>20</v>
      </c>
      <c r="E33" s="4">
        <f t="shared" si="1"/>
        <v>-0.5689999999999884</v>
      </c>
      <c r="F33" s="1"/>
    </row>
    <row r="34" spans="1:6" ht="14.5">
      <c r="A34" s="1">
        <v>21</v>
      </c>
      <c r="B34" s="1">
        <v>100</v>
      </c>
      <c r="C34" s="1"/>
      <c r="D34" s="1">
        <v>21</v>
      </c>
      <c r="E34" s="4">
        <f t="shared" si="1"/>
        <v>-1.4927000000000135</v>
      </c>
      <c r="F34" s="1"/>
    </row>
    <row r="35" spans="1:6" ht="14.5">
      <c r="A35" s="1">
        <v>22</v>
      </c>
      <c r="B35" s="1">
        <v>114</v>
      </c>
      <c r="C35" s="1"/>
      <c r="D35" s="1">
        <v>22</v>
      </c>
      <c r="E35" s="4">
        <f t="shared" si="1"/>
        <v>5.5835999999999899</v>
      </c>
      <c r="F35" s="1"/>
    </row>
    <row r="36" spans="1:6" ht="14.5">
      <c r="A36" s="1">
        <v>23</v>
      </c>
      <c r="B36" s="1">
        <v>149.5</v>
      </c>
      <c r="C36" s="1"/>
      <c r="D36" s="1">
        <v>23</v>
      </c>
      <c r="E36" s="4">
        <f t="shared" si="1"/>
        <v>34.159899999999993</v>
      </c>
      <c r="F36" s="1"/>
    </row>
    <row r="37" spans="1:6" ht="14.5">
      <c r="A37" s="1"/>
      <c r="B37" s="1"/>
      <c r="C37" s="1"/>
      <c r="D37" s="1"/>
      <c r="E37" s="4"/>
      <c r="F37" s="1"/>
    </row>
    <row r="38" spans="1:6" ht="14.5">
      <c r="A38" s="1"/>
      <c r="B38" s="1"/>
      <c r="C38" s="1"/>
      <c r="D38" s="1"/>
      <c r="E38" s="4"/>
      <c r="F38" s="1"/>
    </row>
    <row r="39" spans="1:6" ht="14.5">
      <c r="A39" s="1"/>
      <c r="B39" s="1"/>
      <c r="C39" s="1"/>
      <c r="D39" s="1"/>
      <c r="E39" s="4"/>
      <c r="F39" s="1"/>
    </row>
    <row r="40" spans="1:6" ht="14.5">
      <c r="A40" s="1"/>
      <c r="B40" s="1"/>
      <c r="C40" s="1"/>
      <c r="D40" s="1"/>
      <c r="E40" s="4"/>
      <c r="F40" s="1"/>
    </row>
    <row r="41" spans="1:6" ht="14.5">
      <c r="B41" s="1"/>
      <c r="C41" s="1"/>
      <c r="D41" s="1"/>
      <c r="E41" s="1"/>
      <c r="F41" s="1"/>
    </row>
    <row r="42" spans="1:6" ht="14.5">
      <c r="B42" s="1"/>
      <c r="C42" s="1"/>
      <c r="D42" s="1"/>
      <c r="E42" s="1"/>
      <c r="F42" s="1"/>
    </row>
    <row r="43" spans="1:6" ht="14.5">
      <c r="B43" s="1"/>
      <c r="C43" s="1"/>
      <c r="D43" s="1"/>
      <c r="E43" s="1"/>
      <c r="F43" s="1"/>
    </row>
    <row r="44" spans="1:6" ht="14.5">
      <c r="B44" s="1"/>
      <c r="C44" s="1"/>
      <c r="D44" s="1"/>
      <c r="E44" s="1"/>
      <c r="F44" s="1"/>
    </row>
    <row r="45" spans="1:6" ht="14.5">
      <c r="B45" s="1"/>
      <c r="C45" s="1"/>
      <c r="D45" s="1"/>
      <c r="E45" s="1"/>
      <c r="F45" s="1"/>
    </row>
    <row r="46" spans="1:6" ht="14.5">
      <c r="B46" s="1"/>
      <c r="C46" s="1"/>
      <c r="D46" s="1"/>
      <c r="E46" s="1"/>
      <c r="F46" s="1"/>
    </row>
    <row r="47" spans="1:6" ht="14.5">
      <c r="B47" s="1"/>
      <c r="C47" s="1"/>
      <c r="D47" s="1"/>
      <c r="E47" s="1"/>
      <c r="F47" s="1"/>
    </row>
    <row r="48" spans="1:6" ht="14.5">
      <c r="B48" s="1"/>
      <c r="C48" s="1"/>
      <c r="D48" s="1"/>
      <c r="E48" s="1"/>
      <c r="F48" s="1"/>
    </row>
    <row r="49" spans="1:6" ht="14.5">
      <c r="B49" s="1"/>
      <c r="C49" s="1"/>
      <c r="D49" s="1"/>
      <c r="E49" s="1"/>
      <c r="F49" s="1"/>
    </row>
    <row r="50" spans="1:6" ht="14.5">
      <c r="B50" s="1"/>
      <c r="C50" s="1"/>
      <c r="D50" s="1"/>
      <c r="E50" s="1"/>
      <c r="F50" s="1"/>
    </row>
    <row r="51" spans="1:6" ht="14.5">
      <c r="B51" s="1"/>
      <c r="C51" s="1"/>
      <c r="D51" s="1"/>
      <c r="E51" s="1"/>
      <c r="F51" s="1"/>
    </row>
    <row r="52" spans="1:6" ht="18.5">
      <c r="A52" s="3" t="s">
        <v>5</v>
      </c>
      <c r="B52" s="1"/>
      <c r="C52" s="1"/>
      <c r="D52" s="1"/>
      <c r="E52" s="1"/>
      <c r="F52" s="1"/>
    </row>
    <row r="53" spans="1:6" ht="14.5">
      <c r="B53" s="1"/>
      <c r="C53" s="1"/>
      <c r="D53" s="1"/>
      <c r="E53" s="1"/>
      <c r="F53" s="1"/>
    </row>
    <row r="54" spans="1:6" ht="14.5">
      <c r="A54" s="1" t="s">
        <v>2</v>
      </c>
      <c r="B54" s="1" t="s">
        <v>3</v>
      </c>
      <c r="C54" s="1"/>
      <c r="D54" s="1" t="s">
        <v>6</v>
      </c>
      <c r="E54" s="1" t="s">
        <v>7</v>
      </c>
      <c r="F54" s="1"/>
    </row>
    <row r="55" spans="1:6" ht="14.5">
      <c r="A55" s="1">
        <f t="shared" ref="A55:B62" si="2">A18</f>
        <v>5</v>
      </c>
      <c r="B55" s="1">
        <f t="shared" si="2"/>
        <v>6</v>
      </c>
      <c r="C55" s="1"/>
      <c r="D55" s="1">
        <f>A18</f>
        <v>5</v>
      </c>
      <c r="E55" s="1">
        <f t="shared" ref="E55:E73" si="3">B55-(0.2774*A55^2-0.7116*A55)</f>
        <v>2.6230000000000002</v>
      </c>
      <c r="F55" s="1"/>
    </row>
    <row r="56" spans="1:6" ht="14.5">
      <c r="A56" s="1">
        <f t="shared" si="2"/>
        <v>6</v>
      </c>
      <c r="B56" s="1">
        <f t="shared" si="2"/>
        <v>7</v>
      </c>
      <c r="C56" s="1"/>
      <c r="D56" s="1">
        <f>A19</f>
        <v>6</v>
      </c>
      <c r="E56" s="1">
        <f t="shared" si="3"/>
        <v>1.2832000000000008</v>
      </c>
      <c r="F56" s="1"/>
    </row>
    <row r="57" spans="1:6" ht="14.5">
      <c r="A57" s="1">
        <f t="shared" si="2"/>
        <v>7</v>
      </c>
      <c r="B57" s="1">
        <f t="shared" si="2"/>
        <v>11.5</v>
      </c>
      <c r="C57" s="1"/>
      <c r="D57" s="1">
        <f>A20</f>
        <v>7</v>
      </c>
      <c r="E57" s="1">
        <f t="shared" si="3"/>
        <v>2.8886000000000003</v>
      </c>
      <c r="F57" s="1"/>
    </row>
    <row r="58" spans="1:6" ht="14.5">
      <c r="A58" s="1">
        <f t="shared" si="2"/>
        <v>8</v>
      </c>
      <c r="B58" s="1">
        <f t="shared" si="2"/>
        <v>13</v>
      </c>
      <c r="C58" s="1"/>
      <c r="D58" s="1">
        <f>A21</f>
        <v>8</v>
      </c>
      <c r="E58" s="1">
        <f t="shared" si="3"/>
        <v>0.93920000000000137</v>
      </c>
      <c r="F58" s="1"/>
    </row>
    <row r="59" spans="1:6" ht="14.5">
      <c r="A59" s="1">
        <f t="shared" si="2"/>
        <v>9</v>
      </c>
      <c r="B59" s="1">
        <f t="shared" si="2"/>
        <v>18.5</v>
      </c>
      <c r="C59" s="1"/>
      <c r="D59" s="1">
        <f>A22</f>
        <v>9</v>
      </c>
      <c r="E59" s="1">
        <f t="shared" si="3"/>
        <v>2.4350000000000023</v>
      </c>
      <c r="F59" s="1"/>
    </row>
    <row r="60" spans="1:6" ht="14.5">
      <c r="A60" s="1">
        <f t="shared" si="2"/>
        <v>10</v>
      </c>
      <c r="B60" s="1">
        <f t="shared" si="2"/>
        <v>21</v>
      </c>
      <c r="C60" s="1"/>
      <c r="D60" s="1">
        <f t="shared" ref="D60:D61" si="4">A23</f>
        <v>10</v>
      </c>
      <c r="E60" s="1">
        <f t="shared" si="3"/>
        <v>0.37600000000000122</v>
      </c>
      <c r="F60" s="1"/>
    </row>
    <row r="61" spans="1:6" ht="14.5">
      <c r="A61" s="1">
        <f t="shared" si="2"/>
        <v>11</v>
      </c>
      <c r="B61" s="1">
        <f t="shared" si="2"/>
        <v>28</v>
      </c>
      <c r="C61" s="1"/>
      <c r="D61" s="1">
        <f t="shared" si="4"/>
        <v>11</v>
      </c>
      <c r="E61" s="1">
        <f t="shared" si="3"/>
        <v>2.2622000000000035</v>
      </c>
      <c r="F61" s="1"/>
    </row>
    <row r="62" spans="1:6" ht="14.5">
      <c r="A62" s="1">
        <f t="shared" si="2"/>
        <v>12</v>
      </c>
      <c r="B62" s="1">
        <f t="shared" si="2"/>
        <v>30.5</v>
      </c>
      <c r="C62" s="1"/>
      <c r="D62" s="4">
        <v>12</v>
      </c>
      <c r="E62" s="4">
        <f t="shared" si="3"/>
        <v>-0.90639999999999787</v>
      </c>
      <c r="F62" s="1"/>
    </row>
    <row r="63" spans="1:6" ht="14.5">
      <c r="A63" s="1">
        <v>13</v>
      </c>
      <c r="B63" s="4">
        <f>B26</f>
        <v>38.5</v>
      </c>
      <c r="C63" s="1"/>
      <c r="D63" s="4">
        <v>13</v>
      </c>
      <c r="E63" s="4">
        <f t="shared" si="3"/>
        <v>0.87020000000000408</v>
      </c>
      <c r="F63" s="1"/>
    </row>
    <row r="64" spans="1:6" ht="14.5">
      <c r="A64" s="1">
        <v>14</v>
      </c>
      <c r="B64" s="4">
        <f>B27</f>
        <v>47.5</v>
      </c>
      <c r="C64" s="1"/>
      <c r="D64" s="4">
        <v>14</v>
      </c>
      <c r="E64" s="4">
        <f t="shared" si="3"/>
        <v>3.0920000000000059</v>
      </c>
      <c r="F64" s="1"/>
    </row>
    <row r="65" spans="1:6" ht="14.5">
      <c r="A65" s="1">
        <v>15</v>
      </c>
      <c r="B65" s="4">
        <f>B28</f>
        <v>51</v>
      </c>
      <c r="C65" s="1"/>
      <c r="D65" s="4">
        <v>15</v>
      </c>
      <c r="E65" s="4">
        <f t="shared" si="3"/>
        <v>-0.74099999999999255</v>
      </c>
      <c r="F65" s="1"/>
    </row>
    <row r="66" spans="1:6" ht="14.5">
      <c r="A66" s="1">
        <v>16</v>
      </c>
      <c r="B66" s="4">
        <f>B29</f>
        <v>61.5</v>
      </c>
      <c r="C66" s="1"/>
      <c r="D66" s="4">
        <v>16</v>
      </c>
      <c r="E66" s="4">
        <f t="shared" si="3"/>
        <v>1.8712000000000018</v>
      </c>
      <c r="F66" s="1"/>
    </row>
    <row r="67" spans="1:6" ht="14.5">
      <c r="A67" s="1">
        <v>17</v>
      </c>
      <c r="B67" s="4">
        <f>B30</f>
        <v>65.5</v>
      </c>
      <c r="C67" s="1"/>
      <c r="D67" s="4">
        <v>17</v>
      </c>
      <c r="E67" s="4">
        <f t="shared" si="3"/>
        <v>-2.571399999999997</v>
      </c>
      <c r="F67" s="1"/>
    </row>
    <row r="68" spans="1:6" ht="14.5">
      <c r="A68" s="1">
        <v>18</v>
      </c>
      <c r="B68" s="4">
        <f>B31</f>
        <v>69.5</v>
      </c>
      <c r="C68" s="1"/>
      <c r="D68" s="4">
        <v>18</v>
      </c>
      <c r="E68" s="4">
        <f t="shared" si="3"/>
        <v>-7.5687999999999818</v>
      </c>
      <c r="F68" s="1"/>
    </row>
    <row r="69" spans="1:6" ht="14.5">
      <c r="A69" s="1">
        <v>19</v>
      </c>
      <c r="B69" s="4">
        <f>B32</f>
        <v>81</v>
      </c>
      <c r="C69" s="1"/>
      <c r="D69" s="4">
        <v>19</v>
      </c>
      <c r="E69" s="4">
        <f t="shared" si="3"/>
        <v>-5.6209999999999951</v>
      </c>
      <c r="F69" s="1"/>
    </row>
    <row r="70" spans="1:6" ht="14.5">
      <c r="A70" s="1">
        <v>20</v>
      </c>
      <c r="B70" s="4">
        <f>B33</f>
        <v>94</v>
      </c>
      <c r="C70" s="1"/>
      <c r="D70" s="4">
        <v>20</v>
      </c>
      <c r="E70" s="4">
        <f t="shared" si="3"/>
        <v>-2.7279999999999944</v>
      </c>
      <c r="F70" s="1"/>
    </row>
    <row r="71" spans="1:6" ht="14.5">
      <c r="A71" s="1">
        <v>21</v>
      </c>
      <c r="B71" s="4">
        <f>B34</f>
        <v>100</v>
      </c>
      <c r="C71" s="1"/>
      <c r="D71" s="4">
        <v>21</v>
      </c>
      <c r="E71" s="4">
        <f t="shared" si="3"/>
        <v>-7.3897999999999939</v>
      </c>
      <c r="F71" s="1"/>
    </row>
    <row r="72" spans="1:6" ht="14.5">
      <c r="A72" s="1">
        <v>22</v>
      </c>
      <c r="B72" s="4">
        <f>B35</f>
        <v>114</v>
      </c>
      <c r="C72" s="1"/>
      <c r="D72" s="4">
        <v>22</v>
      </c>
      <c r="E72" s="4">
        <f t="shared" si="3"/>
        <v>-4.6063999999999794</v>
      </c>
      <c r="F72" s="1"/>
    </row>
    <row r="73" spans="1:6" ht="14.5">
      <c r="A73" s="1">
        <v>23</v>
      </c>
      <c r="B73" s="4">
        <f>B36</f>
        <v>149.5</v>
      </c>
      <c r="C73" s="1"/>
      <c r="D73" s="4">
        <v>23</v>
      </c>
      <c r="E73" s="4">
        <f t="shared" si="3"/>
        <v>19.122200000000021</v>
      </c>
      <c r="F73" s="1"/>
    </row>
    <row r="74" spans="1:6" ht="14.5">
      <c r="B74" s="1"/>
      <c r="C74" s="1"/>
      <c r="D74" s="1"/>
      <c r="E74" s="1"/>
      <c r="F74" s="1"/>
    </row>
    <row r="75" spans="1:6" ht="14.5">
      <c r="B75" s="1"/>
      <c r="C75" s="1"/>
      <c r="D75" s="1"/>
      <c r="E75" s="1"/>
      <c r="F75" s="1"/>
    </row>
    <row r="76" spans="1:6" ht="14.5">
      <c r="B76" s="1"/>
      <c r="C76" s="1"/>
      <c r="D76" s="1"/>
      <c r="E76" s="1"/>
      <c r="F76" s="1"/>
    </row>
    <row r="77" spans="1:6" ht="14.5">
      <c r="B77" s="1"/>
      <c r="C77" s="1"/>
      <c r="D77" s="1"/>
      <c r="E77" s="1"/>
      <c r="F77" s="1"/>
    </row>
    <row r="78" spans="1:6" ht="14.5">
      <c r="B78" s="1"/>
      <c r="C78" s="1"/>
      <c r="D78" s="1"/>
      <c r="E78" s="1"/>
      <c r="F78" s="1"/>
    </row>
    <row r="79" spans="1:6" ht="14.5">
      <c r="B79" s="1"/>
      <c r="C79" s="1"/>
      <c r="D79" s="1"/>
      <c r="E79" s="1"/>
      <c r="F79" s="1"/>
    </row>
    <row r="80" spans="1:6" ht="14.5">
      <c r="B80" s="1"/>
      <c r="C80" s="1"/>
      <c r="D80" s="1"/>
      <c r="E80" s="1"/>
      <c r="F80" s="1"/>
    </row>
    <row r="81" spans="2:6" ht="14.5">
      <c r="B81" s="1"/>
      <c r="C81" s="1"/>
      <c r="D81" s="1"/>
      <c r="E81" s="1"/>
      <c r="F81" s="1"/>
    </row>
    <row r="82" spans="2:6" ht="14.5">
      <c r="B82" s="1"/>
      <c r="C82" s="1"/>
      <c r="D82" s="1"/>
      <c r="E82" s="1"/>
      <c r="F82" s="1"/>
    </row>
    <row r="83" spans="2:6" ht="14.5">
      <c r="B83" s="1"/>
      <c r="C83" s="1"/>
      <c r="D83" s="1"/>
      <c r="E83" s="1"/>
      <c r="F83" s="1"/>
    </row>
    <row r="84" spans="2:6" ht="14.5">
      <c r="B84" s="1"/>
      <c r="C84" s="1"/>
      <c r="D84" s="1"/>
      <c r="E84" s="1"/>
      <c r="F84" s="1"/>
    </row>
    <row r="85" spans="2:6" ht="14.5">
      <c r="B85" s="1"/>
      <c r="C85" s="1"/>
      <c r="D85" s="1"/>
      <c r="E85" s="1"/>
      <c r="F85" s="1"/>
    </row>
    <row r="86" spans="2:6" ht="14.5">
      <c r="B86" s="1"/>
      <c r="C86" s="1"/>
      <c r="D86" s="1"/>
      <c r="E86" s="1"/>
      <c r="F86" s="1"/>
    </row>
    <row r="87" spans="2:6" ht="14.5">
      <c r="B87" s="1"/>
      <c r="C87" s="1"/>
      <c r="D87" s="1"/>
      <c r="E87" s="1"/>
      <c r="F87" s="1"/>
    </row>
    <row r="88" spans="2:6" ht="14.5">
      <c r="B88" s="1"/>
      <c r="C88" s="1"/>
      <c r="D88" s="1"/>
      <c r="E88" s="1"/>
      <c r="F88" s="1"/>
    </row>
    <row r="89" spans="2:6" ht="14.5">
      <c r="B89" s="1"/>
      <c r="C89" s="1"/>
      <c r="D89" s="1"/>
      <c r="E89" s="1"/>
      <c r="F89" s="1"/>
    </row>
    <row r="90" spans="2:6" ht="14.5">
      <c r="B90" s="1"/>
      <c r="C90" s="1"/>
      <c r="D90" s="1"/>
      <c r="E90" s="1"/>
      <c r="F90" s="1"/>
    </row>
    <row r="91" spans="2:6" ht="14.5">
      <c r="B91" s="1"/>
      <c r="C91" s="1"/>
      <c r="D91" s="1"/>
      <c r="E91" s="1"/>
      <c r="F91" s="1"/>
    </row>
    <row r="92" spans="2:6" ht="14.5">
      <c r="B92" s="1"/>
      <c r="C92" s="1"/>
      <c r="D92" s="1"/>
      <c r="E92" s="1"/>
      <c r="F92" s="1"/>
    </row>
    <row r="93" spans="2:6" ht="14.5">
      <c r="B93" s="1"/>
      <c r="C93" s="1"/>
      <c r="D93" s="1"/>
      <c r="E93" s="1"/>
      <c r="F93" s="1"/>
    </row>
    <row r="94" spans="2:6" ht="14.5">
      <c r="B94" s="1"/>
      <c r="C94" s="1"/>
      <c r="D94" s="1"/>
      <c r="E94" s="1"/>
      <c r="F94" s="1"/>
    </row>
    <row r="95" spans="2:6" ht="14.5">
      <c r="B95" s="1"/>
      <c r="C95" s="1"/>
      <c r="D95" s="1"/>
      <c r="E95" s="1"/>
      <c r="F95" s="1"/>
    </row>
    <row r="96" spans="2:6" ht="14.5">
      <c r="B96" s="1"/>
      <c r="C96" s="1"/>
      <c r="D96" s="1"/>
      <c r="E96" s="1"/>
      <c r="F96" s="1"/>
    </row>
    <row r="97" spans="2:6" ht="14.5">
      <c r="B97" s="1"/>
      <c r="C97" s="1"/>
      <c r="D97" s="1"/>
      <c r="E97" s="1"/>
      <c r="F97" s="1"/>
    </row>
    <row r="98" spans="2:6" ht="14.5">
      <c r="B98" s="1"/>
      <c r="C98" s="1"/>
      <c r="D98" s="1"/>
      <c r="E98" s="1"/>
      <c r="F98" s="1"/>
    </row>
    <row r="99" spans="2:6" ht="14.5">
      <c r="B99" s="1"/>
      <c r="C99" s="1"/>
      <c r="D99" s="1"/>
      <c r="E99" s="1"/>
      <c r="F99" s="1"/>
    </row>
    <row r="100" spans="2:6" ht="14.5">
      <c r="B100" s="1"/>
      <c r="C100" s="1"/>
      <c r="D100" s="1"/>
      <c r="E100" s="1"/>
      <c r="F100" s="1"/>
    </row>
    <row r="101" spans="2:6" ht="14.5">
      <c r="B101" s="1"/>
      <c r="C101" s="1"/>
      <c r="D101" s="1"/>
      <c r="E101" s="1"/>
      <c r="F101" s="1"/>
    </row>
    <row r="102" spans="2:6" ht="14.5">
      <c r="B102" s="1"/>
      <c r="C102" s="1"/>
      <c r="D102" s="1"/>
      <c r="E102" s="1"/>
      <c r="F102" s="1"/>
    </row>
    <row r="103" spans="2:6" ht="14.5">
      <c r="B103" s="1"/>
      <c r="C103" s="1"/>
      <c r="D103" s="1"/>
      <c r="E103" s="1"/>
      <c r="F103" s="1"/>
    </row>
    <row r="104" spans="2:6" ht="14.5">
      <c r="B104" s="1"/>
      <c r="C104" s="1"/>
      <c r="D104" s="1"/>
      <c r="E104" s="1"/>
      <c r="F104" s="1"/>
    </row>
    <row r="105" spans="2:6" ht="14.5">
      <c r="B105" s="1"/>
      <c r="C105" s="1"/>
      <c r="D105" s="1"/>
      <c r="E105" s="1"/>
      <c r="F105" s="1"/>
    </row>
    <row r="106" spans="2:6" ht="14.5">
      <c r="B106" s="1"/>
      <c r="C106" s="1"/>
      <c r="D106" s="1"/>
      <c r="E106" s="1"/>
      <c r="F106" s="1"/>
    </row>
    <row r="107" spans="2:6" ht="14.5">
      <c r="B107" s="1"/>
      <c r="C107" s="1"/>
      <c r="D107" s="1"/>
      <c r="E107" s="1"/>
      <c r="F107" s="1"/>
    </row>
    <row r="108" spans="2:6" ht="14.5">
      <c r="B108" s="1"/>
      <c r="C108" s="1"/>
      <c r="D108" s="1"/>
      <c r="E108" s="1"/>
      <c r="F108" s="1"/>
    </row>
    <row r="109" spans="2:6" ht="14.5">
      <c r="B109" s="1"/>
      <c r="C109" s="1"/>
      <c r="D109" s="1"/>
      <c r="E109" s="1"/>
      <c r="F109" s="1"/>
    </row>
    <row r="110" spans="2:6" ht="14.5">
      <c r="B110" s="1"/>
      <c r="C110" s="1"/>
      <c r="D110" s="1"/>
      <c r="E110" s="1"/>
      <c r="F110" s="1"/>
    </row>
    <row r="111" spans="2:6" ht="14.5">
      <c r="B111" s="1"/>
      <c r="C111" s="1"/>
      <c r="D111" s="1"/>
      <c r="E111" s="1"/>
      <c r="F111" s="1"/>
    </row>
    <row r="112" spans="2:6" ht="14.5">
      <c r="B112" s="1"/>
      <c r="C112" s="1"/>
      <c r="D112" s="1"/>
      <c r="E112" s="1"/>
      <c r="F112" s="1"/>
    </row>
    <row r="113" spans="2:6" ht="14.5">
      <c r="B113" s="1"/>
      <c r="C113" s="1"/>
      <c r="D113" s="1"/>
      <c r="E113" s="1"/>
      <c r="F113" s="1"/>
    </row>
    <row r="114" spans="2:6" ht="14.5">
      <c r="B114" s="1"/>
      <c r="C114" s="1"/>
      <c r="D114" s="1"/>
      <c r="E114" s="1"/>
      <c r="F114" s="1"/>
    </row>
    <row r="115" spans="2:6" ht="14.5">
      <c r="B115" s="1"/>
      <c r="C115" s="1"/>
      <c r="D115" s="1"/>
      <c r="E115" s="1"/>
      <c r="F115" s="1"/>
    </row>
    <row r="116" spans="2:6" ht="14.5">
      <c r="B116" s="1"/>
      <c r="C116" s="1"/>
      <c r="D116" s="1"/>
      <c r="E116" s="1"/>
      <c r="F116" s="1"/>
    </row>
    <row r="117" spans="2:6" ht="14.5">
      <c r="B117" s="1"/>
      <c r="C117" s="1"/>
      <c r="D117" s="1"/>
      <c r="E117" s="1"/>
      <c r="F117" s="1"/>
    </row>
    <row r="118" spans="2:6" ht="14.5">
      <c r="B118" s="1"/>
      <c r="C118" s="1"/>
      <c r="D118" s="1"/>
      <c r="E118" s="1"/>
      <c r="F118" s="1"/>
    </row>
    <row r="119" spans="2:6" ht="14.5">
      <c r="B119" s="1"/>
      <c r="C119" s="1"/>
      <c r="D119" s="1"/>
      <c r="E119" s="1"/>
      <c r="F119" s="1"/>
    </row>
    <row r="120" spans="2:6" ht="14.5">
      <c r="B120" s="1"/>
      <c r="C120" s="1"/>
      <c r="D120" s="1"/>
      <c r="E120" s="1"/>
      <c r="F120" s="1"/>
    </row>
    <row r="121" spans="2:6" ht="14.5">
      <c r="B121" s="1"/>
      <c r="C121" s="1"/>
      <c r="D121" s="1"/>
      <c r="E121" s="1"/>
      <c r="F121" s="1"/>
    </row>
    <row r="122" spans="2:6" ht="14.5">
      <c r="B122" s="1"/>
      <c r="C122" s="1"/>
      <c r="D122" s="1"/>
      <c r="E122" s="1"/>
      <c r="F122" s="1"/>
    </row>
    <row r="123" spans="2:6" ht="14.5">
      <c r="B123" s="1"/>
      <c r="C123" s="1"/>
      <c r="D123" s="1"/>
      <c r="E123" s="1"/>
      <c r="F123" s="1"/>
    </row>
    <row r="124" spans="2:6" ht="14.5">
      <c r="B124" s="1"/>
      <c r="C124" s="1"/>
      <c r="D124" s="1"/>
      <c r="E124" s="1"/>
      <c r="F124" s="1"/>
    </row>
    <row r="125" spans="2:6" ht="14.5">
      <c r="B125" s="1"/>
      <c r="C125" s="1"/>
      <c r="D125" s="1"/>
      <c r="E125" s="1"/>
      <c r="F125" s="1"/>
    </row>
    <row r="126" spans="2:6" ht="14.5">
      <c r="B126" s="1"/>
      <c r="C126" s="1"/>
      <c r="D126" s="1"/>
      <c r="E126" s="1"/>
      <c r="F126" s="1"/>
    </row>
    <row r="127" spans="2:6" ht="14.5">
      <c r="B127" s="1"/>
      <c r="C127" s="1"/>
      <c r="D127" s="1"/>
      <c r="E127" s="1"/>
      <c r="F127" s="1"/>
    </row>
    <row r="128" spans="2:6" ht="14.5">
      <c r="B128" s="1"/>
      <c r="C128" s="1"/>
      <c r="D128" s="1"/>
      <c r="E128" s="1"/>
      <c r="F128" s="1"/>
    </row>
    <row r="129" spans="2:6" ht="14.5">
      <c r="B129" s="1"/>
      <c r="C129" s="1"/>
      <c r="D129" s="1"/>
      <c r="E129" s="1"/>
      <c r="F129" s="1"/>
    </row>
    <row r="130" spans="2:6" ht="14.5">
      <c r="B130" s="1"/>
      <c r="C130" s="1"/>
      <c r="D130" s="1"/>
      <c r="E130" s="1"/>
      <c r="F130" s="1"/>
    </row>
    <row r="131" spans="2:6" ht="14.5">
      <c r="B131" s="1"/>
      <c r="C131" s="1"/>
      <c r="D131" s="1"/>
      <c r="E131" s="1"/>
      <c r="F131" s="1"/>
    </row>
    <row r="132" spans="2:6" ht="14.5">
      <c r="B132" s="1"/>
      <c r="C132" s="1"/>
      <c r="D132" s="1"/>
      <c r="E132" s="1"/>
      <c r="F132" s="1"/>
    </row>
    <row r="133" spans="2:6" ht="14.5">
      <c r="B133" s="1"/>
      <c r="C133" s="1"/>
      <c r="D133" s="1"/>
      <c r="E133" s="1"/>
      <c r="F133" s="1"/>
    </row>
    <row r="134" spans="2:6" ht="14.5">
      <c r="B134" s="1"/>
      <c r="C134" s="1"/>
      <c r="D134" s="1"/>
      <c r="E134" s="1"/>
      <c r="F134" s="1"/>
    </row>
    <row r="135" spans="2:6" ht="14.5">
      <c r="B135" s="1"/>
      <c r="C135" s="1"/>
      <c r="D135" s="1"/>
      <c r="E135" s="1"/>
      <c r="F135" s="1"/>
    </row>
    <row r="136" spans="2:6" ht="14.5">
      <c r="B136" s="1"/>
      <c r="C136" s="1"/>
      <c r="D136" s="1"/>
      <c r="E136" s="1"/>
      <c r="F136" s="1"/>
    </row>
    <row r="137" spans="2:6" ht="14.5">
      <c r="B137" s="1"/>
      <c r="C137" s="1"/>
      <c r="D137" s="1"/>
      <c r="E137" s="1"/>
      <c r="F137" s="1"/>
    </row>
    <row r="138" spans="2:6" ht="14.5">
      <c r="B138" s="1"/>
      <c r="C138" s="1"/>
      <c r="D138" s="1"/>
      <c r="E138" s="1"/>
      <c r="F138" s="1"/>
    </row>
    <row r="139" spans="2:6" ht="14.5">
      <c r="B139" s="1"/>
      <c r="C139" s="1"/>
      <c r="D139" s="1"/>
      <c r="E139" s="1"/>
      <c r="F139" s="1"/>
    </row>
    <row r="140" spans="2:6" ht="14.5">
      <c r="B140" s="1"/>
      <c r="C140" s="1"/>
      <c r="D140" s="1"/>
      <c r="E140" s="1"/>
      <c r="F140" s="1"/>
    </row>
    <row r="141" spans="2:6" ht="14.5">
      <c r="B141" s="1"/>
      <c r="C141" s="1"/>
      <c r="D141" s="1"/>
      <c r="E141" s="1"/>
      <c r="F141" s="1"/>
    </row>
    <row r="142" spans="2:6" ht="14.5">
      <c r="B142" s="1"/>
      <c r="C142" s="1"/>
      <c r="D142" s="1"/>
      <c r="E142" s="1"/>
      <c r="F142" s="1"/>
    </row>
    <row r="143" spans="2:6" ht="14.5">
      <c r="B143" s="1"/>
      <c r="C143" s="1"/>
      <c r="D143" s="1"/>
      <c r="E143" s="1"/>
      <c r="F143" s="1"/>
    </row>
    <row r="144" spans="2:6" ht="14.5">
      <c r="B144" s="1"/>
      <c r="C144" s="1"/>
      <c r="D144" s="1"/>
      <c r="E144" s="1"/>
      <c r="F144" s="1"/>
    </row>
    <row r="145" spans="2:6" ht="14.5">
      <c r="B145" s="1"/>
      <c r="C145" s="1"/>
      <c r="D145" s="1"/>
      <c r="E145" s="1"/>
      <c r="F145" s="1"/>
    </row>
    <row r="146" spans="2:6" ht="14.5">
      <c r="B146" s="1"/>
      <c r="C146" s="1"/>
      <c r="D146" s="1"/>
      <c r="E146" s="1"/>
      <c r="F146" s="1"/>
    </row>
    <row r="147" spans="2:6" ht="14.5">
      <c r="B147" s="1"/>
      <c r="C147" s="1"/>
      <c r="D147" s="1"/>
      <c r="E147" s="1"/>
      <c r="F147" s="1"/>
    </row>
    <row r="148" spans="2:6" ht="14.5">
      <c r="B148" s="1"/>
      <c r="C148" s="1"/>
      <c r="D148" s="1"/>
      <c r="E148" s="1"/>
      <c r="F148" s="1"/>
    </row>
    <row r="149" spans="2:6" ht="14.5">
      <c r="B149" s="1"/>
      <c r="C149" s="1"/>
      <c r="D149" s="1"/>
      <c r="E149" s="1"/>
      <c r="F149" s="1"/>
    </row>
    <row r="150" spans="2:6" ht="14.5">
      <c r="B150" s="1"/>
      <c r="C150" s="1"/>
      <c r="D150" s="1"/>
      <c r="E150" s="1"/>
      <c r="F150" s="1"/>
    </row>
    <row r="151" spans="2:6" ht="14.5">
      <c r="B151" s="1"/>
      <c r="C151" s="1"/>
      <c r="D151" s="1"/>
      <c r="E151" s="1"/>
      <c r="F151" s="1"/>
    </row>
    <row r="152" spans="2:6" ht="14.5">
      <c r="B152" s="1"/>
      <c r="C152" s="1"/>
      <c r="D152" s="1"/>
      <c r="E152" s="1"/>
      <c r="F152" s="1"/>
    </row>
    <row r="153" spans="2:6" ht="14.5">
      <c r="B153" s="1"/>
      <c r="C153" s="1"/>
      <c r="D153" s="1"/>
      <c r="E153" s="1"/>
      <c r="F153" s="1"/>
    </row>
    <row r="154" spans="2:6" ht="14.5">
      <c r="B154" s="1"/>
      <c r="C154" s="1"/>
      <c r="D154" s="1"/>
      <c r="E154" s="1"/>
      <c r="F154" s="1"/>
    </row>
    <row r="155" spans="2:6" ht="14.5">
      <c r="B155" s="1"/>
      <c r="C155" s="1"/>
      <c r="D155" s="1"/>
      <c r="E155" s="1"/>
      <c r="F155" s="1"/>
    </row>
    <row r="156" spans="2:6" ht="14.5">
      <c r="B156" s="1"/>
      <c r="C156" s="1"/>
      <c r="D156" s="1"/>
      <c r="E156" s="1"/>
      <c r="F156" s="1"/>
    </row>
    <row r="157" spans="2:6" ht="14.5">
      <c r="B157" s="1"/>
      <c r="C157" s="1"/>
      <c r="D157" s="1"/>
      <c r="E157" s="1"/>
      <c r="F157" s="1"/>
    </row>
    <row r="158" spans="2:6" ht="14.5">
      <c r="B158" s="1"/>
      <c r="C158" s="1"/>
      <c r="D158" s="1"/>
      <c r="E158" s="1"/>
      <c r="F158" s="1"/>
    </row>
    <row r="159" spans="2:6" ht="14.5">
      <c r="B159" s="1"/>
      <c r="C159" s="1"/>
      <c r="D159" s="1"/>
      <c r="E159" s="1"/>
      <c r="F159" s="1"/>
    </row>
    <row r="160" spans="2:6" ht="14.5">
      <c r="B160" s="1"/>
      <c r="C160" s="1"/>
      <c r="D160" s="1"/>
      <c r="E160" s="1"/>
      <c r="F160" s="1"/>
    </row>
    <row r="161" spans="2:6" ht="14.5">
      <c r="B161" s="1"/>
      <c r="C161" s="1"/>
      <c r="D161" s="1"/>
      <c r="E161" s="1"/>
      <c r="F161" s="1"/>
    </row>
    <row r="162" spans="2:6" ht="14.5">
      <c r="B162" s="1"/>
      <c r="C162" s="1"/>
      <c r="D162" s="1"/>
      <c r="E162" s="1"/>
      <c r="F162" s="1"/>
    </row>
    <row r="163" spans="2:6" ht="14.5">
      <c r="B163" s="1"/>
      <c r="C163" s="1"/>
      <c r="D163" s="1"/>
      <c r="E163" s="1"/>
      <c r="F163" s="1"/>
    </row>
    <row r="164" spans="2:6" ht="14.5">
      <c r="B164" s="1"/>
      <c r="C164" s="1"/>
      <c r="D164" s="1"/>
      <c r="E164" s="1"/>
      <c r="F164" s="1"/>
    </row>
    <row r="165" spans="2:6" ht="14.5">
      <c r="B165" s="1"/>
      <c r="C165" s="1"/>
      <c r="D165" s="1"/>
      <c r="E165" s="1"/>
      <c r="F165" s="1"/>
    </row>
    <row r="166" spans="2:6" ht="14.5">
      <c r="B166" s="1"/>
      <c r="C166" s="1"/>
      <c r="D166" s="1"/>
      <c r="E166" s="1"/>
      <c r="F166" s="1"/>
    </row>
    <row r="167" spans="2:6" ht="14.5">
      <c r="B167" s="1"/>
      <c r="C167" s="1"/>
      <c r="D167" s="1"/>
      <c r="E167" s="1"/>
      <c r="F167" s="1"/>
    </row>
    <row r="168" spans="2:6" ht="14.5">
      <c r="B168" s="1"/>
      <c r="C168" s="1"/>
      <c r="D168" s="1"/>
      <c r="E168" s="1"/>
      <c r="F168" s="1"/>
    </row>
    <row r="169" spans="2:6" ht="14.5">
      <c r="B169" s="1"/>
      <c r="C169" s="1"/>
      <c r="D169" s="1"/>
      <c r="E169" s="1"/>
      <c r="F169" s="1"/>
    </row>
    <row r="170" spans="2:6" ht="14.5">
      <c r="B170" s="1"/>
      <c r="C170" s="1"/>
      <c r="D170" s="1"/>
      <c r="E170" s="1"/>
      <c r="F170" s="1"/>
    </row>
    <row r="171" spans="2:6" ht="14.5">
      <c r="B171" s="1"/>
      <c r="C171" s="1"/>
      <c r="D171" s="1"/>
      <c r="E171" s="1"/>
      <c r="F171" s="1"/>
    </row>
    <row r="172" spans="2:6" ht="14.5">
      <c r="B172" s="1"/>
      <c r="C172" s="1"/>
      <c r="D172" s="1"/>
      <c r="E172" s="1"/>
      <c r="F172" s="1"/>
    </row>
    <row r="173" spans="2:6" ht="14.5">
      <c r="B173" s="1"/>
      <c r="C173" s="1"/>
      <c r="D173" s="1"/>
      <c r="E173" s="1"/>
      <c r="F173" s="1"/>
    </row>
    <row r="174" spans="2:6" ht="14.5">
      <c r="B174" s="1"/>
      <c r="C174" s="1"/>
      <c r="D174" s="1"/>
      <c r="E174" s="1"/>
      <c r="F174" s="1"/>
    </row>
    <row r="175" spans="2:6" ht="14.5">
      <c r="B175" s="1"/>
      <c r="C175" s="1"/>
      <c r="D175" s="1"/>
      <c r="E175" s="1"/>
      <c r="F175" s="1"/>
    </row>
    <row r="176" spans="2:6" ht="14.5">
      <c r="B176" s="1"/>
      <c r="C176" s="1"/>
      <c r="D176" s="1"/>
      <c r="E176" s="1"/>
      <c r="F176" s="1"/>
    </row>
    <row r="177" spans="2:6" ht="14.5">
      <c r="B177" s="1"/>
      <c r="C177" s="1"/>
      <c r="D177" s="1"/>
      <c r="E177" s="1"/>
      <c r="F177" s="1"/>
    </row>
    <row r="178" spans="2:6" ht="14.5">
      <c r="B178" s="1"/>
      <c r="C178" s="1"/>
      <c r="D178" s="1"/>
      <c r="E178" s="1"/>
      <c r="F178" s="1"/>
    </row>
    <row r="179" spans="2:6" ht="14.5">
      <c r="B179" s="1"/>
      <c r="C179" s="1"/>
      <c r="D179" s="1"/>
      <c r="E179" s="1"/>
      <c r="F179" s="1"/>
    </row>
    <row r="180" spans="2:6" ht="14.5">
      <c r="B180" s="1"/>
      <c r="C180" s="1"/>
      <c r="D180" s="1"/>
      <c r="E180" s="1"/>
      <c r="F180" s="1"/>
    </row>
    <row r="181" spans="2:6" ht="14.5">
      <c r="B181" s="1"/>
      <c r="C181" s="1"/>
      <c r="D181" s="1"/>
      <c r="E181" s="1"/>
      <c r="F181" s="1"/>
    </row>
    <row r="182" spans="2:6" ht="14.5">
      <c r="B182" s="1"/>
      <c r="C182" s="1"/>
      <c r="D182" s="1"/>
      <c r="E182" s="1"/>
      <c r="F182" s="1"/>
    </row>
    <row r="183" spans="2:6" ht="14.5">
      <c r="B183" s="1"/>
      <c r="C183" s="1"/>
      <c r="D183" s="1"/>
      <c r="E183" s="1"/>
      <c r="F183" s="1"/>
    </row>
    <row r="184" spans="2:6" ht="14.5">
      <c r="B184" s="1"/>
      <c r="C184" s="1"/>
      <c r="D184" s="1"/>
      <c r="E184" s="1"/>
      <c r="F184" s="1"/>
    </row>
    <row r="185" spans="2:6" ht="14.5">
      <c r="B185" s="1"/>
      <c r="C185" s="1"/>
      <c r="D185" s="1"/>
      <c r="E185" s="1"/>
      <c r="F185" s="1"/>
    </row>
    <row r="186" spans="2:6" ht="14.5">
      <c r="B186" s="1"/>
      <c r="C186" s="1"/>
      <c r="D186" s="1"/>
      <c r="E186" s="1"/>
      <c r="F186" s="1"/>
    </row>
    <row r="187" spans="2:6" ht="14.5">
      <c r="B187" s="1"/>
      <c r="C187" s="1"/>
      <c r="D187" s="1"/>
      <c r="E187" s="1"/>
      <c r="F187" s="1"/>
    </row>
    <row r="188" spans="2:6" ht="14.5">
      <c r="B188" s="1"/>
      <c r="C188" s="1"/>
      <c r="D188" s="1"/>
      <c r="E188" s="1"/>
      <c r="F188" s="1"/>
    </row>
    <row r="189" spans="2:6" ht="14.5">
      <c r="B189" s="1"/>
      <c r="C189" s="1"/>
      <c r="D189" s="1"/>
      <c r="E189" s="1"/>
      <c r="F189" s="1"/>
    </row>
    <row r="190" spans="2:6" ht="14.5">
      <c r="B190" s="1"/>
      <c r="C190" s="1"/>
      <c r="D190" s="1"/>
      <c r="E190" s="1"/>
      <c r="F190" s="1"/>
    </row>
    <row r="191" spans="2:6" ht="14.5">
      <c r="B191" s="1"/>
      <c r="C191" s="1"/>
      <c r="D191" s="1"/>
      <c r="E191" s="1"/>
      <c r="F191" s="1"/>
    </row>
    <row r="192" spans="2:6" ht="14.5">
      <c r="B192" s="1"/>
      <c r="C192" s="1"/>
      <c r="D192" s="1"/>
      <c r="E192" s="1"/>
      <c r="F192" s="1"/>
    </row>
    <row r="193" spans="2:6" ht="14.5">
      <c r="B193" s="1"/>
      <c r="C193" s="1"/>
      <c r="D193" s="1"/>
      <c r="E193" s="1"/>
      <c r="F193" s="1"/>
    </row>
    <row r="194" spans="2:6" ht="14.5">
      <c r="B194" s="1"/>
      <c r="C194" s="1"/>
      <c r="D194" s="1"/>
      <c r="E194" s="1"/>
      <c r="F194" s="1"/>
    </row>
    <row r="195" spans="2:6" ht="14.5">
      <c r="B195" s="1"/>
      <c r="C195" s="1"/>
      <c r="D195" s="1"/>
      <c r="E195" s="1"/>
      <c r="F195" s="1"/>
    </row>
    <row r="196" spans="2:6" ht="14.5">
      <c r="B196" s="1"/>
      <c r="C196" s="1"/>
      <c r="D196" s="1"/>
      <c r="E196" s="1"/>
      <c r="F196" s="1"/>
    </row>
    <row r="197" spans="2:6" ht="14.5">
      <c r="B197" s="1"/>
      <c r="C197" s="1"/>
      <c r="D197" s="1"/>
      <c r="E197" s="1"/>
      <c r="F197" s="1"/>
    </row>
    <row r="198" spans="2:6" ht="14.5">
      <c r="B198" s="1"/>
      <c r="C198" s="1"/>
      <c r="D198" s="1"/>
      <c r="E198" s="1"/>
      <c r="F198" s="1"/>
    </row>
    <row r="199" spans="2:6" ht="14.5">
      <c r="B199" s="1"/>
      <c r="C199" s="1"/>
      <c r="D199" s="1"/>
      <c r="E199" s="1"/>
      <c r="F199" s="1"/>
    </row>
    <row r="200" spans="2:6" ht="14.5">
      <c r="B200" s="1"/>
      <c r="C200" s="1"/>
      <c r="D200" s="1"/>
      <c r="E200" s="1"/>
      <c r="F200" s="1"/>
    </row>
    <row r="201" spans="2:6" ht="14.5">
      <c r="B201" s="1"/>
      <c r="C201" s="1"/>
      <c r="D201" s="1"/>
      <c r="E201" s="1"/>
      <c r="F201" s="1"/>
    </row>
    <row r="202" spans="2:6" ht="14.5">
      <c r="B202" s="1"/>
      <c r="C202" s="1"/>
      <c r="D202" s="1"/>
      <c r="E202" s="1"/>
      <c r="F202" s="1"/>
    </row>
    <row r="203" spans="2:6" ht="14.5">
      <c r="B203" s="1"/>
      <c r="C203" s="1"/>
      <c r="D203" s="1"/>
      <c r="E203" s="1"/>
      <c r="F203" s="1"/>
    </row>
    <row r="204" spans="2:6" ht="14.5">
      <c r="B204" s="1"/>
      <c r="C204" s="1"/>
      <c r="D204" s="1"/>
      <c r="E204" s="1"/>
      <c r="F204" s="1"/>
    </row>
    <row r="205" spans="2:6" ht="14.5">
      <c r="B205" s="1"/>
      <c r="C205" s="1"/>
      <c r="D205" s="1"/>
      <c r="E205" s="1"/>
      <c r="F205" s="1"/>
    </row>
    <row r="206" spans="2:6" ht="14.5">
      <c r="B206" s="1"/>
      <c r="C206" s="1"/>
      <c r="D206" s="1"/>
      <c r="E206" s="1"/>
      <c r="F206" s="1"/>
    </row>
    <row r="207" spans="2:6" ht="14.5">
      <c r="B207" s="1"/>
      <c r="C207" s="1"/>
      <c r="D207" s="1"/>
      <c r="E207" s="1"/>
      <c r="F207" s="1"/>
    </row>
    <row r="208" spans="2:6" ht="14.5">
      <c r="B208" s="1"/>
      <c r="C208" s="1"/>
      <c r="D208" s="1"/>
      <c r="E208" s="1"/>
      <c r="F208" s="1"/>
    </row>
    <row r="209" spans="2:6" ht="14.5">
      <c r="B209" s="1"/>
      <c r="C209" s="1"/>
      <c r="D209" s="1"/>
      <c r="E209" s="1"/>
      <c r="F209" s="1"/>
    </row>
    <row r="210" spans="2:6" ht="14.5">
      <c r="B210" s="1"/>
      <c r="C210" s="1"/>
      <c r="D210" s="1"/>
      <c r="E210" s="1"/>
      <c r="F210" s="1"/>
    </row>
    <row r="211" spans="2:6" ht="14.5">
      <c r="B211" s="1"/>
      <c r="C211" s="1"/>
      <c r="D211" s="1"/>
      <c r="E211" s="1"/>
      <c r="F211" s="1"/>
    </row>
    <row r="212" spans="2:6" ht="14.5">
      <c r="B212" s="1"/>
      <c r="C212" s="1"/>
      <c r="D212" s="1"/>
      <c r="E212" s="1"/>
      <c r="F212" s="1"/>
    </row>
    <row r="213" spans="2:6" ht="14.5">
      <c r="B213" s="1"/>
      <c r="C213" s="1"/>
      <c r="D213" s="1"/>
      <c r="E213" s="1"/>
      <c r="F213" s="1"/>
    </row>
    <row r="214" spans="2:6" ht="14.5">
      <c r="B214" s="1"/>
      <c r="C214" s="1"/>
      <c r="D214" s="1"/>
      <c r="E214" s="1"/>
      <c r="F214" s="1"/>
    </row>
    <row r="215" spans="2:6" ht="14.5">
      <c r="B215" s="1"/>
      <c r="C215" s="1"/>
      <c r="D215" s="1"/>
      <c r="E215" s="1"/>
      <c r="F215" s="1"/>
    </row>
    <row r="216" spans="2:6" ht="14.5">
      <c r="B216" s="1"/>
      <c r="C216" s="1"/>
      <c r="D216" s="1"/>
      <c r="E216" s="1"/>
      <c r="F216" s="1"/>
    </row>
    <row r="217" spans="2:6" ht="14.5">
      <c r="B217" s="1"/>
      <c r="C217" s="1"/>
      <c r="D217" s="1"/>
      <c r="E217" s="1"/>
      <c r="F217" s="1"/>
    </row>
    <row r="218" spans="2:6" ht="14.5">
      <c r="B218" s="1"/>
      <c r="C218" s="1"/>
      <c r="D218" s="1"/>
      <c r="E218" s="1"/>
      <c r="F218" s="1"/>
    </row>
    <row r="219" spans="2:6" ht="14.5">
      <c r="B219" s="1"/>
      <c r="C219" s="1"/>
      <c r="D219" s="1"/>
      <c r="E219" s="1"/>
      <c r="F219" s="1"/>
    </row>
    <row r="220" spans="2:6" ht="14.5">
      <c r="B220" s="1"/>
      <c r="C220" s="1"/>
      <c r="D220" s="1"/>
      <c r="E220" s="1"/>
      <c r="F220" s="1"/>
    </row>
    <row r="221" spans="2:6" ht="14.5">
      <c r="B221" s="1"/>
      <c r="C221" s="1"/>
      <c r="D221" s="1"/>
      <c r="E221" s="1"/>
      <c r="F221" s="1"/>
    </row>
    <row r="222" spans="2:6" ht="14.5">
      <c r="B222" s="1"/>
      <c r="C222" s="1"/>
      <c r="D222" s="1"/>
      <c r="E222" s="1"/>
      <c r="F222" s="1"/>
    </row>
    <row r="223" spans="2:6" ht="14.5">
      <c r="B223" s="1"/>
      <c r="C223" s="1"/>
      <c r="D223" s="1"/>
      <c r="E223" s="1"/>
      <c r="F223" s="1"/>
    </row>
    <row r="224" spans="2:6" ht="14.5">
      <c r="B224" s="1"/>
      <c r="C224" s="1"/>
      <c r="D224" s="1"/>
      <c r="E224" s="1"/>
      <c r="F224" s="1"/>
    </row>
    <row r="225" spans="2:6" ht="14.5">
      <c r="B225" s="1"/>
      <c r="C225" s="1"/>
      <c r="D225" s="1"/>
      <c r="E225" s="1"/>
      <c r="F225" s="1"/>
    </row>
    <row r="226" spans="2:6" ht="14.5">
      <c r="B226" s="1"/>
      <c r="C226" s="1"/>
      <c r="D226" s="1"/>
      <c r="E226" s="1"/>
      <c r="F226" s="1"/>
    </row>
    <row r="227" spans="2:6" ht="14.5">
      <c r="B227" s="1"/>
      <c r="C227" s="1"/>
      <c r="D227" s="1"/>
      <c r="E227" s="1"/>
      <c r="F227" s="1"/>
    </row>
    <row r="228" spans="2:6" ht="14.5">
      <c r="B228" s="1"/>
      <c r="C228" s="1"/>
      <c r="D228" s="1"/>
      <c r="E228" s="1"/>
      <c r="F228" s="1"/>
    </row>
    <row r="229" spans="2:6" ht="14.5">
      <c r="B229" s="1"/>
      <c r="C229" s="1"/>
      <c r="D229" s="1"/>
      <c r="E229" s="1"/>
      <c r="F229" s="1"/>
    </row>
    <row r="230" spans="2:6" ht="14.5">
      <c r="B230" s="1"/>
      <c r="C230" s="1"/>
      <c r="D230" s="1"/>
      <c r="E230" s="1"/>
      <c r="F230" s="1"/>
    </row>
    <row r="231" spans="2:6" ht="14.5">
      <c r="B231" s="1"/>
      <c r="C231" s="1"/>
      <c r="D231" s="1"/>
      <c r="E231" s="1"/>
      <c r="F231" s="1"/>
    </row>
    <row r="232" spans="2:6" ht="14.5">
      <c r="B232" s="1"/>
      <c r="C232" s="1"/>
      <c r="D232" s="1"/>
      <c r="E232" s="1"/>
      <c r="F232" s="1"/>
    </row>
    <row r="233" spans="2:6" ht="14.5">
      <c r="B233" s="1"/>
      <c r="C233" s="1"/>
      <c r="D233" s="1"/>
      <c r="E233" s="1"/>
      <c r="F233" s="1"/>
    </row>
    <row r="234" spans="2:6" ht="14.5">
      <c r="B234" s="1"/>
      <c r="C234" s="1"/>
      <c r="D234" s="1"/>
      <c r="E234" s="1"/>
      <c r="F234" s="1"/>
    </row>
    <row r="235" spans="2:6" ht="14.5">
      <c r="B235" s="1"/>
      <c r="C235" s="1"/>
      <c r="D235" s="1"/>
      <c r="E235" s="1"/>
      <c r="F235" s="1"/>
    </row>
    <row r="236" spans="2:6" ht="14.5">
      <c r="B236" s="1"/>
      <c r="C236" s="1"/>
      <c r="D236" s="1"/>
      <c r="E236" s="1"/>
      <c r="F236" s="1"/>
    </row>
    <row r="237" spans="2:6" ht="14.5">
      <c r="B237" s="1"/>
      <c r="C237" s="1"/>
      <c r="D237" s="1"/>
      <c r="E237" s="1"/>
      <c r="F237" s="1"/>
    </row>
    <row r="238" spans="2:6" ht="14.5">
      <c r="B238" s="1"/>
      <c r="C238" s="1"/>
      <c r="D238" s="1"/>
      <c r="E238" s="1"/>
      <c r="F238" s="1"/>
    </row>
    <row r="239" spans="2:6" ht="14.5">
      <c r="B239" s="1"/>
      <c r="C239" s="1"/>
      <c r="D239" s="1"/>
      <c r="E239" s="1"/>
      <c r="F239" s="1"/>
    </row>
    <row r="240" spans="2:6" ht="14.5">
      <c r="B240" s="1"/>
      <c r="C240" s="1"/>
      <c r="D240" s="1"/>
      <c r="E240" s="1"/>
      <c r="F240" s="1"/>
    </row>
    <row r="241" spans="2:6" ht="14.5">
      <c r="B241" s="1"/>
      <c r="C241" s="1"/>
      <c r="D241" s="1"/>
      <c r="E241" s="1"/>
      <c r="F241" s="1"/>
    </row>
    <row r="242" spans="2:6" ht="14.5">
      <c r="B242" s="1"/>
      <c r="C242" s="1"/>
      <c r="D242" s="1"/>
      <c r="E242" s="1"/>
      <c r="F242" s="1"/>
    </row>
    <row r="243" spans="2:6" ht="14.5">
      <c r="B243" s="1"/>
      <c r="C243" s="1"/>
      <c r="D243" s="1"/>
      <c r="E243" s="1"/>
      <c r="F243" s="1"/>
    </row>
    <row r="244" spans="2:6" ht="14.5">
      <c r="B244" s="1"/>
      <c r="C244" s="1"/>
      <c r="D244" s="1"/>
      <c r="E244" s="1"/>
      <c r="F244" s="1"/>
    </row>
    <row r="245" spans="2:6" ht="14.5">
      <c r="B245" s="1"/>
      <c r="C245" s="1"/>
      <c r="D245" s="1"/>
      <c r="E245" s="1"/>
      <c r="F245" s="1"/>
    </row>
    <row r="246" spans="2:6" ht="14.5">
      <c r="B246" s="1"/>
      <c r="C246" s="1"/>
      <c r="D246" s="1"/>
      <c r="E246" s="1"/>
      <c r="F246" s="1"/>
    </row>
    <row r="247" spans="2:6" ht="14.5">
      <c r="B247" s="1"/>
      <c r="C247" s="1"/>
      <c r="D247" s="1"/>
      <c r="E247" s="1"/>
      <c r="F247" s="1"/>
    </row>
    <row r="248" spans="2:6" ht="14.5">
      <c r="B248" s="1"/>
      <c r="C248" s="1"/>
      <c r="D248" s="1"/>
      <c r="E248" s="1"/>
      <c r="F248" s="1"/>
    </row>
    <row r="249" spans="2:6" ht="14.5">
      <c r="B249" s="1"/>
      <c r="C249" s="1"/>
      <c r="D249" s="1"/>
      <c r="E249" s="1"/>
      <c r="F249" s="1"/>
    </row>
    <row r="250" spans="2:6" ht="14.5">
      <c r="B250" s="1"/>
      <c r="C250" s="1"/>
      <c r="D250" s="1"/>
      <c r="E250" s="1"/>
      <c r="F250" s="1"/>
    </row>
    <row r="251" spans="2:6" ht="14.5">
      <c r="B251" s="1"/>
      <c r="C251" s="1"/>
      <c r="D251" s="1"/>
      <c r="E251" s="1"/>
      <c r="F251" s="1"/>
    </row>
    <row r="252" spans="2:6" ht="14.5">
      <c r="B252" s="1"/>
      <c r="C252" s="1"/>
      <c r="D252" s="1"/>
      <c r="E252" s="1"/>
      <c r="F252" s="1"/>
    </row>
    <row r="253" spans="2:6" ht="14.5">
      <c r="B253" s="1"/>
      <c r="C253" s="1"/>
      <c r="D253" s="1"/>
      <c r="E253" s="1"/>
      <c r="F253" s="1"/>
    </row>
    <row r="254" spans="2:6" ht="14.5">
      <c r="B254" s="1"/>
      <c r="C254" s="1"/>
      <c r="D254" s="1"/>
      <c r="E254" s="1"/>
      <c r="F254" s="1"/>
    </row>
    <row r="255" spans="2:6" ht="14.5">
      <c r="B255" s="1"/>
      <c r="C255" s="1"/>
      <c r="D255" s="1"/>
      <c r="E255" s="1"/>
      <c r="F255" s="1"/>
    </row>
    <row r="256" spans="2:6" ht="14.5">
      <c r="B256" s="1"/>
      <c r="C256" s="1"/>
      <c r="D256" s="1"/>
      <c r="E256" s="1"/>
      <c r="F256" s="1"/>
    </row>
    <row r="257" spans="2:6" ht="14.5">
      <c r="B257" s="1"/>
      <c r="C257" s="1"/>
      <c r="D257" s="1"/>
      <c r="E257" s="1"/>
      <c r="F257" s="1"/>
    </row>
    <row r="258" spans="2:6" ht="14.5">
      <c r="B258" s="1"/>
      <c r="C258" s="1"/>
      <c r="D258" s="1"/>
      <c r="E258" s="1"/>
      <c r="F258" s="1"/>
    </row>
    <row r="259" spans="2:6" ht="14.5">
      <c r="B259" s="1"/>
      <c r="C259" s="1"/>
      <c r="D259" s="1"/>
      <c r="E259" s="1"/>
      <c r="F259" s="1"/>
    </row>
    <row r="260" spans="2:6" ht="14.5">
      <c r="B260" s="1"/>
      <c r="C260" s="1"/>
      <c r="D260" s="1"/>
      <c r="E260" s="1"/>
      <c r="F260" s="1"/>
    </row>
    <row r="261" spans="2:6" ht="14.5">
      <c r="B261" s="1"/>
      <c r="C261" s="1"/>
      <c r="D261" s="1"/>
      <c r="E261" s="1"/>
      <c r="F261" s="1"/>
    </row>
    <row r="262" spans="2:6" ht="14.5">
      <c r="B262" s="1"/>
      <c r="C262" s="1"/>
      <c r="D262" s="1"/>
      <c r="E262" s="1"/>
      <c r="F262" s="1"/>
    </row>
    <row r="263" spans="2:6" ht="14.5">
      <c r="B263" s="1"/>
      <c r="C263" s="1"/>
      <c r="D263" s="1"/>
      <c r="E263" s="1"/>
      <c r="F263" s="1"/>
    </row>
    <row r="264" spans="2:6" ht="14.5">
      <c r="B264" s="1"/>
      <c r="C264" s="1"/>
      <c r="D264" s="1"/>
      <c r="E264" s="1"/>
      <c r="F264" s="1"/>
    </row>
    <row r="265" spans="2:6" ht="14.5">
      <c r="B265" s="1"/>
      <c r="C265" s="1"/>
      <c r="D265" s="1"/>
      <c r="E265" s="1"/>
      <c r="F265" s="1"/>
    </row>
    <row r="266" spans="2:6" ht="14.5">
      <c r="B266" s="1"/>
      <c r="C266" s="1"/>
      <c r="D266" s="1"/>
      <c r="E266" s="1"/>
      <c r="F266" s="1"/>
    </row>
    <row r="267" spans="2:6" ht="14.5">
      <c r="B267" s="1"/>
      <c r="C267" s="1"/>
      <c r="D267" s="1"/>
      <c r="E267" s="1"/>
      <c r="F267" s="1"/>
    </row>
  </sheetData>
  <pageMargins left="0.7" right="0.7" top="0.78740157499999996" bottom="0.78740157499999996" header="0.3" footer="0.3"/>
  <pageSetup paperSize="9" orientation="portrait" verticalDpi="0" r:id="rId1"/>
  <drawing r:id="rId2"/>
  <tableParts count="4">
    <tablePart r:id="rId3"/>
    <tablePart r:id="rId4"/>
    <tablePart r:id="rId5"/>
    <tablePart r:id="rId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7E0BA7AC115944945CB274A1ED9EF4" ma:contentTypeVersion="14" ma:contentTypeDescription="Create a new document." ma:contentTypeScope="" ma:versionID="a8c26d588dcaea5abbe33ce19e7210a7">
  <xsd:schema xmlns:xsd="http://www.w3.org/2001/XMLSchema" xmlns:xs="http://www.w3.org/2001/XMLSchema" xmlns:p="http://schemas.microsoft.com/office/2006/metadata/properties" xmlns:ns2="98143f5d-acf8-4d59-b361-61003108022f" xmlns:ns3="d771282c-58e6-4c44-a387-b8d72a59558c" targetNamespace="http://schemas.microsoft.com/office/2006/metadata/properties" ma:root="true" ma:fieldsID="fc1c8a78726b441d356175adc725df69" ns2:_="" ns3:_="">
    <xsd:import namespace="98143f5d-acf8-4d59-b361-61003108022f"/>
    <xsd:import namespace="d771282c-58e6-4c44-a387-b8d72a5955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143f5d-acf8-4d59-b361-6100310802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c661b680-6e8f-4cd2-b304-a0eb608713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71282c-58e6-4c44-a387-b8d72a59558c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857e244-7378-4b65-9742-8f0c9fa5805a}" ma:internalName="TaxCatchAll" ma:showField="CatchAllData" ma:web="d771282c-58e6-4c44-a387-b8d72a5955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8143f5d-acf8-4d59-b361-61003108022f">
      <Terms xmlns="http://schemas.microsoft.com/office/infopath/2007/PartnerControls"/>
    </lcf76f155ced4ddcb4097134ff3c332f>
    <TaxCatchAll xmlns="d771282c-58e6-4c44-a387-b8d72a59558c" xsi:nil="true"/>
  </documentManagement>
</p:properties>
</file>

<file path=customXml/itemProps1.xml><?xml version="1.0" encoding="utf-8"?>
<ds:datastoreItem xmlns:ds="http://schemas.openxmlformats.org/officeDocument/2006/customXml" ds:itemID="{4F97CCB4-51FD-4EAA-AEA3-8F1D9BB8B5F1}"/>
</file>

<file path=customXml/itemProps2.xml><?xml version="1.0" encoding="utf-8"?>
<ds:datastoreItem xmlns:ds="http://schemas.openxmlformats.org/officeDocument/2006/customXml" ds:itemID="{B3999F44-AECD-453C-BAF6-F95F21CA7D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86FD16-6C2B-456A-BE0A-BBA07777F859}">
  <ds:schemaRefs>
    <ds:schemaRef ds:uri="http://schemas.microsoft.com/office/2006/metadata/properties"/>
    <ds:schemaRef ds:uri="http://schemas.microsoft.com/office/infopath/2007/PartnerControls"/>
    <ds:schemaRef ds:uri="98143f5d-acf8-4d59-b361-61003108022f"/>
    <ds:schemaRef ds:uri="d771282c-58e6-4c44-a387-b8d72a59558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Hoffmann, Sarah Sophie</dc:creator>
  <cp:keywords/>
  <dc:description/>
  <cp:lastModifiedBy>Bogda, Florian</cp:lastModifiedBy>
  <cp:revision/>
  <dcterms:created xsi:type="dcterms:W3CDTF">2024-08-22T12:45:17Z</dcterms:created>
  <dcterms:modified xsi:type="dcterms:W3CDTF">2025-01-09T14:11:11Z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0x0101000E7E0BA7AC115944945CB274A1ED9EF4</vt:lpwstr>
  </property>
  <property fmtid="{D5CDD505-2E9C-101B-9397-08002B2CF9AE}" pid="3" name="MediaServiceImageTags">
    <vt:lpwstr/>
  </property>
</Properties>
</file>